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10" windowWidth="28665" windowHeight="6150"/>
  </bookViews>
  <sheets>
    <sheet name="Έντυπο Ι2 (εκτ)" sheetId="5" r:id="rId1"/>
    <sheet name="data" sheetId="3" r:id="rId2"/>
  </sheets>
  <definedNames>
    <definedName name="Μέγεθος_Επιχ">#REF!</definedName>
    <definedName name="Νομική_Μορφή">#REF!</definedName>
  </definedNames>
  <calcPr calcId="145621"/>
</workbook>
</file>

<file path=xl/calcChain.xml><?xml version="1.0" encoding="utf-8"?>
<calcChain xmlns="http://schemas.openxmlformats.org/spreadsheetml/2006/main">
  <c r="B102" i="5" l="1"/>
  <c r="C102" i="5"/>
  <c r="F102" i="5" s="1"/>
  <c r="E102" i="5" s="1"/>
  <c r="D100" i="5" l="1"/>
  <c r="H100" i="5" s="1"/>
  <c r="D101" i="5"/>
  <c r="H101" i="5" s="1"/>
  <c r="D99" i="5"/>
  <c r="H99" i="5" s="1"/>
  <c r="D98" i="5"/>
  <c r="H98" i="5" s="1"/>
  <c r="D97" i="5"/>
  <c r="H97" i="5" s="1"/>
  <c r="H102" i="5"/>
  <c r="G102" i="5"/>
  <c r="D96" i="5"/>
  <c r="D95" i="5"/>
  <c r="H95" i="5" s="1"/>
  <c r="D94" i="5"/>
  <c r="H94" i="5" s="1"/>
  <c r="D93" i="5"/>
  <c r="H93" i="5" s="1"/>
  <c r="D33" i="5" l="1"/>
  <c r="D34" i="5"/>
  <c r="D35" i="5"/>
  <c r="D25" i="5" l="1"/>
  <c r="D32" i="5" l="1"/>
  <c r="D31" i="5"/>
  <c r="D30" i="5"/>
  <c r="D29" i="5"/>
  <c r="D28" i="5"/>
  <c r="D27" i="5"/>
  <c r="D26" i="5"/>
</calcChain>
</file>

<file path=xl/sharedStrings.xml><?xml version="1.0" encoding="utf-8"?>
<sst xmlns="http://schemas.openxmlformats.org/spreadsheetml/2006/main" count="259" uniqueCount="232">
  <si>
    <t>ΝΑΙ</t>
  </si>
  <si>
    <t>ΌΧΙ</t>
  </si>
  <si>
    <t xml:space="preserve">ΥΦΙΣΤΑΜΕΝΗ </t>
  </si>
  <si>
    <t>Β ΚΑΤΗΓΟΡΙΑΣ</t>
  </si>
  <si>
    <t>Γ ΚΑΤΗΓΟΡΙΑΣ</t>
  </si>
  <si>
    <t>ΠΟΛΥ ΜΙΚΡΗ</t>
  </si>
  <si>
    <t>ΜΙΚΡΗ</t>
  </si>
  <si>
    <t>ΕΡΩΤΗΜΑ</t>
  </si>
  <si>
    <t>ΑΠΑΝΤΗΣΗ</t>
  </si>
  <si>
    <t>ΕΠΕΞΗΓΗΣΗ</t>
  </si>
  <si>
    <t>ΑΡΤΑΣ</t>
  </si>
  <si>
    <t>ΙΩΑΝΝΙΝΩΝ</t>
  </si>
  <si>
    <t>ΘΕΣΠΡΩΤΙΑΣ</t>
  </si>
  <si>
    <t>ΠΡΕΒΕΖΑΣ</t>
  </si>
  <si>
    <t>ΦΥΣΙΚΟ</t>
  </si>
  <si>
    <t>ΝΟΜΙΚΟ</t>
  </si>
  <si>
    <t>ΥΠΕΥΘΥΝΗ ΔΗΛΩΣΗ</t>
  </si>
  <si>
    <t>Άδεια λειτουργίας</t>
  </si>
  <si>
    <t>ΔΕΝ ΑΠΑΙΤΕΙΤΑΙ</t>
  </si>
  <si>
    <t>Ασφαλιστική ενημερότητα</t>
  </si>
  <si>
    <t>ΓΕΝΙΚΑ ΣΤΟΙΧΕΙΑ ΠΡΟΤΑΣΗΣ</t>
  </si>
  <si>
    <t>Α.Φ.Μ./VAT</t>
  </si>
  <si>
    <t>Δ.Ο.Υ.</t>
  </si>
  <si>
    <t>Συμπληρώνεται ΝΑΙ εάν η έδρα της επιχείρησης είναι στην Περιφέρεια Ηπείρου αλλιώς συμπληρώνεται ΟΧΙ</t>
  </si>
  <si>
    <t>Η πρόσκληση αφορά αποκλειστικά Υφιστάμενες επιχειρήσεις</t>
  </si>
  <si>
    <t>Συμπληρώνεται η Νομική μορφή της επιχείρησης</t>
  </si>
  <si>
    <t>Συμπληρώνεται η Δ.Ο.Υ. στην οποία ανήκει η επιχείρηση</t>
  </si>
  <si>
    <t>Συμπληρώνεται η κατηγορία βιβλίων που τηρεί η επιχείρηση</t>
  </si>
  <si>
    <t>Σύμφωνα με τον ορισμό της ΜΜΕ (Παράρτημα IV)</t>
  </si>
  <si>
    <t>ΠΕΡΙΦΕΡΕΙΑΚΗ ΕΝΟΤΗΤΑ</t>
  </si>
  <si>
    <t>ΟΔΟΣ – ΑΡΙΘΜΟΣ</t>
  </si>
  <si>
    <t>ΤΟΠΟΘΕΣΙΑ</t>
  </si>
  <si>
    <t>ΤΑΧ. ΚΩΔΙΚΟΣ</t>
  </si>
  <si>
    <t>ΧΩΡΑ</t>
  </si>
  <si>
    <t>ΠΕΡΙΦΕΡΕΙΑ</t>
  </si>
  <si>
    <t>ΔΗΜΟΣ – ΚΟΙΝΟΤΗΤΑ</t>
  </si>
  <si>
    <t>ΔΗΜΟΤΙΚΗ ENOTHTA</t>
  </si>
  <si>
    <t>ΤΗΛΕΦΩΝΟ ΕΠΙΚΟΙΝΩΝΙΑΣ</t>
  </si>
  <si>
    <t>ΔΙΕΥΘΥΝΣΗ</t>
  </si>
  <si>
    <t>ΕΔΡΑΣ</t>
  </si>
  <si>
    <t>ΥΠΟΚΑΤΑΣΤΗΜΑΤΟΣ</t>
  </si>
  <si>
    <t>ΚΑΤΑΣΤΑΣΗ ΕΠΙΧΕΙΡΗΣΗΣ</t>
  </si>
  <si>
    <t>Βρίσκεται η επιχείρηση  υπό πτώχευση;</t>
  </si>
  <si>
    <t>Βρίσκεται η επιχείρηση  υπό εκκαθάριση;</t>
  </si>
  <si>
    <t>Βρίσκεται η επιχείρηση  υπό αναγκαστική διαχείριση;</t>
  </si>
  <si>
    <t>Εάν Ναι, αριθμός απόφασης ανάκτησης</t>
  </si>
  <si>
    <t>ΣΤΟΙΧΕΙΑ ΕΠΕΝΔΥΤΙΚΟΥ ΣΧΕΔΙΟΥ</t>
  </si>
  <si>
    <t>Κωδικός ΠΣΚΕ πράξης (Έργου)</t>
  </si>
  <si>
    <t>Τίτλος Πρότασης</t>
  </si>
  <si>
    <t>Περίληψη Πρότασης</t>
  </si>
  <si>
    <t>Διακριτικός τίτλος</t>
  </si>
  <si>
    <t>Είδος επιχείρησης</t>
  </si>
  <si>
    <t>Νομική μορφή</t>
  </si>
  <si>
    <t>Είδος βιβλίων</t>
  </si>
  <si>
    <t>Μέγεθος επιχείρησης</t>
  </si>
  <si>
    <t>ΕΝΤΑΣΗ ΕΝΙΣΧΥΣΗΣ</t>
  </si>
  <si>
    <t>ΔΗΜΟΣΙΑ ΔΑΠΑΝΗ</t>
  </si>
  <si>
    <t>ΙΔΙΩΤΙΚΗ ΣΥΜΜΕΤΟΧΗ</t>
  </si>
  <si>
    <t>ΟΙΚΟΝΟΜΙΚΟ ΑΝΤΙΚΕΙΜΕΝΟ (ποσά σε €)</t>
  </si>
  <si>
    <t>ΣΥΝΟΛΟ</t>
  </si>
  <si>
    <t>ΜΕΣΑΙΑ</t>
  </si>
  <si>
    <t>Τίτλος Πρότασης στα Αγγλικά</t>
  </si>
  <si>
    <t>Όπως έχει δηλωθεί στο έντυπο ηλεκτρονικής υποβολής στο ΠΣΚΕ</t>
  </si>
  <si>
    <t>Επωνυμία Φορέα</t>
  </si>
  <si>
    <t>Εάν Ναι επεξηγήσεις (προαιρετικά)</t>
  </si>
  <si>
    <t xml:space="preserve">Έχουν επιβληθεί πρόστιμα που έχουν αποκτήσει τελεσίδικη &amp; δεσμευτική ισχύ, για παραβάσεις εργατικής νομοθεσίας κι ειδικότερα:
- Παράβαση «υψηλής» ή «πολύ υψηλής» σοβαρότητας (3 πρόστιμα/ 3 έλεγχοι),
- Αδήλωτη εργασία (2 πρόστιμα/ 2 έλεγχοι),
για τους  λόγους του άρθ. 39, παρ. 1, του Ν. 4488/2017; </t>
  </si>
  <si>
    <t>Εάν Ναι, επεξηγήσεις (προαιρετικά)</t>
  </si>
  <si>
    <t>Αριθμός Υπουργικής Απόφασης Ένταξης ή αριθμός σύμβασης ή άλλου εγγράφου με το οποίο τεκμηριώνεται η λήψη του έννομου δικαιώματος</t>
  </si>
  <si>
    <t>Ποσό Δημόσιας Χρηματοδότησης που έχει καταβληθεί πραγματικά στην επιχείρηση</t>
  </si>
  <si>
    <t>Ημ/νία καταβολής τελευταίας χρηματοδότησης</t>
  </si>
  <si>
    <t>Επωνυμία Δικαιούχου της Ενίσχυσης</t>
  </si>
  <si>
    <t>ΑΦΜ Δικαιούχου της Ενίσχυσης</t>
  </si>
  <si>
    <t xml:space="preserve">ΕΝΙΣΧΥΣΕΙΣ DE MINIMIS ΓΙΑ ΤΙΣ ΟΠΟΙΕΣ Η ΑΙΤΟΥΣΑ ΕΧΕΙ ΑΠΟΚΤΗΣΕΙ ΕΝΝΟΜΟ ΔΙΚΑΙΩΜΑ ΛΗΨΗΣ
Στον Πίνακα συμπληρώνονται και οι ενισχύσεις που έχουν ληφθεί βάσει του Κανονισμών ήσσονος σημασίας της Ε.Ε. 1407/2013,  1408/2013 για τον πρωτογενή τομέα και  717/2014 για την αλιεία και υδατοκαλλιέργεια
Αφορά στην επιχείρηση που υποβάλλει πρόταση (αιτούσα) καθώς και σε αυτές με την οποία η αιτούσα λειτουργεί ως ενιαία οικονομική μονάδα </t>
  </si>
  <si>
    <t>Ημ/νία Υπουργικής Απόφασης Ένταξης ή ημερομηνία λήψης του έννομου δικαιώματος</t>
  </si>
  <si>
    <t>ΙΣΤΟΧΩΡΟΣ (website)</t>
  </si>
  <si>
    <t>ΗΛΕΚΤΡΟΝΙΚΗ Δ/ΝΣΗ (e-mail)</t>
  </si>
  <si>
    <t>Έντυπο Ι1</t>
  </si>
  <si>
    <t>Έντυπο Ι2</t>
  </si>
  <si>
    <t xml:space="preserve">Έρευνα αγοράς </t>
  </si>
  <si>
    <t>Επιλέξιμος ΚΑΔ</t>
  </si>
  <si>
    <t>ΔΡΑΣΤΗΡΙΟΤΗΤΑ / ΔΑΠΑΝΗ</t>
  </si>
  <si>
    <t>% ΕΠΙ ΤΟΥ ΕΠΙΧΟΡΗΓΟΥΜΕΝΟΣ Π/Υ ΣΧΕΔΙΟΥ</t>
  </si>
  <si>
    <t>ΕΛΕΓΧΟΣ ΟΡΘΟΤΗΤΑΣ</t>
  </si>
  <si>
    <t>ΣΤΟΙΧΕΙΑ ΤΑΥΤΟΤΗΤΑΣ ΔΙΚΑΙΟΥΧΟΥ (Επιχείρησης)</t>
  </si>
  <si>
    <t>Έχουν υποβληθεί και άλλες αιτήσεις χρηματοδότησης στην πρόσκληση με το ίδιο ΑΦΜ επιχείρησης;</t>
  </si>
  <si>
    <t>ΈΛΕΓΧΟΣ ΠΛΗΡΟΤΗΤΑΣ ΠΡΟΤΑΣΗΣ</t>
  </si>
  <si>
    <t xml:space="preserve"> Υπεύθυνες δηλώσεις</t>
  </si>
  <si>
    <t xml:space="preserve"> Φορολογική ενημερότητα</t>
  </si>
  <si>
    <t xml:space="preserve">Οι δικαιούχοι φέρουν την ευθύνη της πλήρους και ορθής συμπλήρωσης της αίτησης χρηματοδότησης. </t>
  </si>
  <si>
    <t>Εφιστάται η προσοχή στους Δυνητικούς Δικαιούχους η υποβολή της Αίτησης Χρηματοδότησης να πραγματοποιείται σε εύλογο χρονικό διάστημα πριν την καταληκτική ημερομηνία και ώρα.</t>
  </si>
  <si>
    <t>Σφραγίδα – Υπογραφή Αιτούντος</t>
  </si>
  <si>
    <t>Το συγκεκριμένο έργο ή μέρος αυτού καθώς και οι δαπάνες που περιλαμβάνει  έχουν χρηματοδοτηθεί, ενταχθεί ή   θα υποβληθούν προς έγκριση χρηματοδότησης σε άλλο πρόγραμμα που χρηματοδοτείται από εθνικούς ή κοινοτικούς πόρους;</t>
  </si>
  <si>
    <t>Ποσό δημόσιας χρηματοδότησης που αναγράφεται στην σχετική Απόφαση Ένταξης /υπαγωγής</t>
  </si>
  <si>
    <t>Συμπληρώνεται το ΑΦΜ της επιχείρησης</t>
  </si>
  <si>
    <t>* Η διεύθυνση του Υποκαταστήματος συμπληρώνεται εφόσον η έδρα της επιχείρησης δεν είναι στην Περιφέρεια Ηπείρου</t>
  </si>
  <si>
    <t>Συμπληρώνεται ο διακριτικός τίτλος  της επιχείρησης εφόσον υπάρχει.</t>
  </si>
  <si>
    <t>ΣΥΝΟΛΙΚΟΣ Π/Υ ΕΠΕΝΔΥΣΗΣ (συμπεριλαμβανομένων μη επιλέξιμων δαπανών και ΦΠΑ)</t>
  </si>
  <si>
    <t>Βεβαίωση έναρξης ή Εκτύπωση των Στοιχείων Μητρώου</t>
  </si>
  <si>
    <t>ΕΠΕΞΗΓΗΣΗ (Συμπληρώνεται ΝΑΙ εάν στο ΠΣΚΕ έχουν επισυναφθεί)</t>
  </si>
  <si>
    <t>Το έντυπο Ι1 υπογεγραμμένο από το νόμιμο εκπρόσωπο της επιχείρησης και με σφραγίδα αυτής.</t>
  </si>
  <si>
    <r>
      <t xml:space="preserve">Το έντυπο Ι2 υπογεγραμμένο από το νόμιμο εκπρόσωπο της επιχείρησης και με σφραγίδα αυτής σε μορφή </t>
    </r>
    <r>
      <rPr>
        <u/>
        <sz val="9"/>
        <rFont val="Calibri"/>
        <family val="2"/>
        <charset val="161"/>
        <scheme val="minor"/>
      </rPr>
      <t>pdf</t>
    </r>
    <r>
      <rPr>
        <sz val="9"/>
        <rFont val="Calibri"/>
        <family val="2"/>
        <charset val="161"/>
        <scheme val="minor"/>
      </rPr>
      <t xml:space="preserve"> και επίσης εάν επισυνάφθηκε και σε μορφή </t>
    </r>
    <r>
      <rPr>
        <u/>
        <sz val="9"/>
        <rFont val="Calibri"/>
        <family val="2"/>
        <charset val="161"/>
        <scheme val="minor"/>
      </rPr>
      <t>excel</t>
    </r>
  </si>
  <si>
    <t>Ασφαλιστική ενημερότητα σε ισχύ κατά το χρόνο υποβολής της αίτησης υπαγωγής</t>
  </si>
  <si>
    <t>Νέες θέσεις εργασίας</t>
  </si>
  <si>
    <t>Το συνολικό ποσό των ενισχύσεων ήσσονος σημασίας (de minimis) που έχει λάβει η ενιαία επιχείρηση δεν υπερβαίνει το ποσό των 200.000 ευρώ σε οποιαδήποτε περίοδο τριών οικονομικών ετών (τρέχον έτος και τα δύο (2) προηγούμενα έτη πριν από την ημερομηνία ένταξης της πρότασης).</t>
  </si>
  <si>
    <t xml:space="preserve"> Σε περίπτωση που υπάρχει έδρα στην Περιφέρεια το πεδίο παραμένει κενό. Συμπληρώνεται ΝΑΙ εάν η επιχείρηση διαθέτει υποκατάστημα  στην Περιφέρεια Ηπείρου και στο οποίο θα υλοποιηθεί το επενδυτικό σχέδιο .</t>
  </si>
  <si>
    <t>Έδρα στην Περιφέρεια</t>
  </si>
  <si>
    <t>Υποκατ/μα στην Περιφέρεια</t>
  </si>
  <si>
    <t>Περίοδος υλοποίησης επενδυτικού σχεδίου</t>
  </si>
  <si>
    <t>Εκτιμώμενη ημερομηνία έναρξης</t>
  </si>
  <si>
    <t>Εκτιμώμενη ημερομηνία ολοκλήρωσης</t>
  </si>
  <si>
    <t>ΕΠΙΛΕΞΙΜΟΣ/ ΕΠΙΧΟΡΗΓΟΥΜΕΝΟΣ Π/Υ</t>
  </si>
  <si>
    <t xml:space="preserve">Τεχνικές προδιαγραφές μηχανημάτων – εξοπλισμού </t>
  </si>
  <si>
    <t xml:space="preserve">Αναλυτικές τεχνικές προδιαγραφές για απόκτηση μηχανημάτων – εξοπλισμού εφόσον αιτούνται δαπάνες μηχανημάτων - εξοπλισμού. </t>
  </si>
  <si>
    <t>Στοιχεία Προσωπικού</t>
  </si>
  <si>
    <t>Ημερ/νία απόκτησης επιλέξιμου ΚΑΔ</t>
  </si>
  <si>
    <t>Συμπληρώνεται ο επιλέξιμος ΚΑΔ της επιχείρησης ( αφορά το επενδυτικό σχέδιο) και η επιχείρηση θα τον διαθέτει πριν την ηλεκτρονική υποβολή της επενδυτικής πρότασης .</t>
  </si>
  <si>
    <t xml:space="preserve">Συμπληρώνεται η ημερομηνία έναρξης του επιλέξιμου ΚΑΔ βάσει των στοιχείων της Δ.Ο.Υ. </t>
  </si>
  <si>
    <t>Μέτρο/ Δράση από το/την οποίο/α η επιχείρηση έχει αποκτήσει έννομο δικαίωμα λήψης της ενίσχυσης (από 1/1/2018 και μετά) και φορέας χορήγησης ενίσχυσης</t>
  </si>
  <si>
    <t>1. ΛΕΙΤΟΥΡΓΙΚΑ ΕΞΟΔΑ</t>
  </si>
  <si>
    <t>• Πρόσφατη εκτύπωση των Στοιχείων Μητρώου (ενεργοί ΚΑΔ) της επιχείρησης (στην έδρα και στα υποκαταστήματα) από το taxisnet (πρόσφατη εκτύπωση  - 30 ημέρες πριν την υποβολή της πρότασης ).
• Εναλλακτικά βεβαίωση έναρξης, καθώς και όλες τις τυχόν μεταβολές εργασιών από την αρμόδια Δ.Ο.Υ., από τις οποίες προκύπτει ότι η επιχείρηση λειτουργεί Υποκατάστημα στην Περιφέρεια για την οποία υποβάλλει, σε περίπτωση που το έργο εκτελείται όχι στην έδρα της επιχείρησης αλλά στο υποκατάστημά της.</t>
  </si>
  <si>
    <t>Καταστάσεις Επιθεώρησης Εργασίας (πίνακας προσωπικού) Ε4 (συμπεριλαμβανομένων τυχόν τροποποιήσεων αυτών) και ΑΠΔ (μόνο το αποδεικτικό κατάθεσης ) για τις τρείς (3) κλεισμένες διαχειριστικές χρήσεις (2017,2018,2019) που προηγούνται του έτους υποβολής της αίτησης χρηματοδότησης. Το σύνολο των μηνιαίων καταστάσεων των εργαζομένων σφραγισμένα από το λογιστήριο της επιχείρησης και για τις τρείς (3) κλεισμένες διαχειριστικές χρήσεις που προηγούνται του έτους υποβολής της αίτησης χρηματοδότησης. Επισημαίνεται ότι τα δικαιολογητικά για το απασχολούμενο προσωπικό θα υποβάλλονται ως προς τα φορολογικά έτη τους, κατ’ αντιστοιχία με τα υποβληθέντα επίσημα φορολογικά έντυπα.</t>
  </si>
  <si>
    <t xml:space="preserve">Οικονομικά στοιχεία ανάλογα με την κατηγορία των βιβλίων </t>
  </si>
  <si>
    <t>Οικονομικά στοιχεία συνδεδεμένων / συνεργαζομένων επιχειρήσεων</t>
  </si>
  <si>
    <t>Ιδιοκτησιακό καθεστώς εγκατάστασης υλοποίησης του επενδυτικού σχεδίου</t>
  </si>
  <si>
    <t>Προσφορές – προτιμολόγια, έρευνα από το διαδίκτυο, τιμοκατάλογοι κ.λ.π. δύο (2) τον αριθμό ή όπως ορίζεται στην παράγραφο 6.1.8 από ανεξάρτητους προμηθευτές, για απόκτηση κάθε στοιχείου καινούργιου εξοπλισμού, άυλα στοιχεία ενεργητικού και δαπάνη που αφορά την προβολή – προώθηση της επιχείρησης.</t>
  </si>
  <si>
    <t>Κοιν. Σ.Επ. Ένταξης Ευάλωτων Ομάδων</t>
  </si>
  <si>
    <t>Κοιν. Σ.Επ. Ένταξης Ειδικών Ομάδων</t>
  </si>
  <si>
    <t>Κοιωνικοί Συνεταιρισμοί Περιορισμένης Ευθύνης</t>
  </si>
  <si>
    <t>Κοιν. Σ.επ. Συλλογικής και Κοινωνικής Ωφέλειας</t>
  </si>
  <si>
    <t>Άδεια λειτουργίας σε ισχύ ή αίτηση για ανανέωση άδειας λειτουργίας ή βεβαίωση της αρμόδιας υπηρεσίας περί συνδρομής νόμιμων προϋποθέσεων λειτουργίας ή γνωστοποίηση έναρξης λειτουργίας ή έγγραφο απαλλαγής άδειας λειτουργίας.
Σε περίπτωση που, σύμφωνα με την ισχύουσα νομοθεσία, δεν απαιτείται άδεια λειτουργίας Υπεύθυνη Δήλωση του νόμιμου εκπροσώπου στην οποία θα δηλώνεται ότι «για το σύνολο των δραστηριοτήτων του δικαιούχου δεν απαιτείται η έκδοση άδειας λειτουργίας ή βεβαίωση περί συνδρομής νόμιμων προϋποθέσεων λειτουργίας ή γνωστοποίηση έναρξης λειτουργίας ή έγγραφο απαλλαγής άδειας λειτουργίας » με αναφορά στις σχετικές νομοθετικές διατάξεις.</t>
  </si>
  <si>
    <r>
      <rPr>
        <b/>
        <sz val="9"/>
        <rFont val="Calibri"/>
        <family val="2"/>
        <charset val="161"/>
        <scheme val="minor"/>
      </rPr>
      <t>Α. Επιχειρήσεις με βιβλία Β' Κατηγορίας:</t>
    </r>
    <r>
      <rPr>
        <sz val="9"/>
        <rFont val="Calibri"/>
        <family val="2"/>
        <charset val="161"/>
        <scheme val="minor"/>
      </rPr>
      <t xml:space="preserve">
• Αντίγραφα Ε3 και Ν με αριθμό δήλωσης (ηλεκτρονική υποβολή) για τις κλεισμένες διαχειριστικές χρήσεις των τριών τελευταίων ετών (2017,2018, 2019) για τις οποίες έχουν υποβληθεί τα επίσημα φορολογικά έντυπα.</t>
    </r>
    <r>
      <rPr>
        <b/>
        <sz val="9"/>
        <rFont val="Calibri"/>
        <family val="2"/>
        <charset val="161"/>
        <scheme val="minor"/>
      </rPr>
      <t xml:space="preserve"> 
Β. Επιχειρήσεις με βιβλία Γ' Κατηγορίας:</t>
    </r>
    <r>
      <rPr>
        <sz val="9"/>
        <rFont val="Calibri"/>
        <family val="2"/>
        <charset val="161"/>
        <scheme val="minor"/>
      </rPr>
      <t xml:space="preserve">
• Αντίγραφα Ε3 με αριθμό Δήλωσης (ηλεκτρονική υποβολή), Ν με ηλεκτρονική υποβολή ή παραλαβή από την αρμόδια Δ.Ο.Υ., Ισολογισμοί (δημοσιευμένοι στο ΓΕΜΗ) για τις κλεισμένες διαχειριστικές χρήσεις των τριών τελευταίων ετών (2017,2018, 2019). 
Για τις επιχειρήσεις που έχουν κλείσει λιγότερες διαχειριστικές χρήσεις η υποχρέωση υποβολής προσαρμόζεται αντίστοιχα. 
Επισημαίνεται ότι δεν θα γίνονται δεκτές δημοσιεύσεις ισολογισμών μεταγενέστερες της ημερομηνίας υποβολής του φυσικού φακέλου. Η δε έλλειψη τους αποτελεί λόγο απόρριψης.
</t>
    </r>
  </si>
  <si>
    <t xml:space="preserve">Δικαιολογητικά νόμιμης υπόστασης  </t>
  </si>
  <si>
    <t>Περιγραφή νέων θέσεων εργασίας και στοιχεία ανάλυσης και τεκμηρίωσης του μισθολογικού κόστους.
Ανάλυση των θέσεων ανά ειδικότητα , με βάση τα προσόντα , την προϋπηρεσία κ.λ.π. και πάντα σε συνάφεια με το αντίστοιχο ελάχιστο νόμιμο κόστος μισθοδοσίας.</t>
  </si>
  <si>
    <t>Φορολογική ενημερότητα σε ισχύ κατά το χρόνο υποβολής της αίτησης υπαγωγής ή βεβαίωση οφειλών της επιχείρησης από την οποία να προκύπτει ότι δεν είναι υπόχρεη σε ανάκτηση παράνομης κρατικής ενίσχυσης κατόπιν προηγούμενης αποφάσεως της Επιτροπής Επισυνάπτεται φορολογική ενημερότητα για κάθε νόμιμη χρήση εκτός είσπραξης και εκτός μεταβίβασης ακινήτου ή βεβαίωση οφειλών της επιχείρησης, από την οποία να προκύπτει ότι δεν είναι υπόχρεη σε ανάκτηση παράνομης κρατικής ενίσχυσης κατόπιν προηγούμενης απόφασης της Επιτροπής.</t>
  </si>
  <si>
    <t>Πιστοποιητικά Πρωτοδικείου ή Βεβαίωση ΓΕΜΗ</t>
  </si>
  <si>
    <t>Πιστοποιητικό μη πτώχευσης και μη υποβολής αίτησης για πτώχευση πιστοποιητικό μη θέσης σε αναγκαστική διαχείριση και μη υποβολής αίτησης για θέση σε αναγκαστική διαχείριση τελευταίου μηνός πριν την υποβολή της αίτησης ή βεβαίωση ΓΕΜΗ.</t>
  </si>
  <si>
    <t>Υπεύθυνες δηλώσεις του Ν. 1599/86 από το νόμιμο εκπρόσωπο της εταιρείας με το γνήσιο της υπογραφής σύμφωνα με τα Υποδείγματα του Παραρτήματος Χ.</t>
  </si>
  <si>
    <t>Προγραμματικές συμβάσεις ή αποφάσεις των αρμοδίων οργάνων</t>
  </si>
  <si>
    <t>Προγραμματικές συμβάσεις , ή αποφάσεις των αρμοδίων οργάνων για τη σύναψη προγραμματικών συμβάσεων , για τη μελέτη και εκτέλεση έργων και προγραμμάτων κοινωνικής ωφέλειας που αναφέρονται στους καταστατικούς σκοπούς τους με αντισυμβαλλόμενους το Δημόσιο ή φορείς του ευρύτερου δημόσιου τομέα και τους ΟΤΑ. α' και β' βαθμού.</t>
  </si>
  <si>
    <t xml:space="preserve">Αποφάσεις του αρμοδίου οργάνου </t>
  </si>
  <si>
    <t>Οικονομοτεχνική μελέτη - Business Plan</t>
  </si>
  <si>
    <t xml:space="preserve">Οικονομοτεχνική μελέτη - Business Plan , εφόσον τα κάτωθι στοιχεία δεν αποτυπώνονται στην αίτηση υποβολής (Ι1):
• Περιγραφή του σκοπού του επιχειρηματικού σχεδίου της επιχείρησης
• Προϊόντα και Υπηρεσίες (Περιγραφή του προϊόντος ή η υπηρεσία που παράγει ή προσφέρει η επιχείρηση – τεχνικά χαρακτηριστικά, λειτουργικότητα, 
ανάγκες που ικανοποιούν, κύκλος ζωής τους)
• Παραγωγική Διαδικασία: Παρατίθενται οι διαδικασίες που έχουν να κάνουν με την δημιουργία του προϊόντος ή την παροχή της υπηρεσίας, υποδομές που απαιτεί (εγκαταστάσεις, εξοπλισμός, συστήματα), τόπος εγκατάστασης και εγκαταστάσεις – μέρες και ώρες λειτουργίας, τα θέματα του ανθρώπινου δυναμικού (προσόντα, εκπαίδευση που τυχόν θα γίνει αμοιβές και κίνητρα).
 •Οργανωτική Δομή – Ομάδα Διαχείρισης – Προσωπικό (προσόντα, τεχνογνωσία και την εμπειρία του κάθε στελέχους)
• Κόστος εκκίνησης της επιχείρησης (έξοδα εγκατάστασης, αγοράς λογισμικού, λογιστικά κ.λ.π.) 
• Περιγραφή οικονομικών στόχων (μακροπρόθεσμων και βραχυπρόθεσμων) της επιχείρησης τα επόμενα έτη
• Ανταγωνιστικά προτερήματα της επιχείρησης
• Ανάλυση Αγοράς (στρατηγικές, διάρθρωση κόστους, στόχοι). 
• Στρατηγική προωθήσεως των προϊόντων. (Εμπορική πολιτική για τα προϊόντα/υπηρεσίες της εταιρείας καθώς και οι προωθητικές ενέργειες που θα χρησιμοποιηθούν για την προώθηση του προϊόντος και το κόστος τους).
• Βιωσιμότητα του επενδυτικού σχεδίου (δυναμικότητα, αναλώσεις – αποδόσεις ή λοιπά τεχνικά χαρακτηριστικά βάσει σχεδιασμού και προδιαγραφών του εξοπλισμού, συμβάσεις διάθεσης προϊόντων κ.λ.π.)
</t>
  </si>
  <si>
    <t>9. ΠΡΟΜΗΘΕΙΑ ΛΟΓΙΣΜΙΚΩΝ - ΥΠΗΡΕΣΙΕΣ ΠΑΡΑΜΕΤΡΟΠΟΙΗΣΗΣ ΛΟΓΙΣΜΙΚΟΥ</t>
  </si>
  <si>
    <t xml:space="preserve">ΣΥΓΚΕΝΤΡΩΤΙΚΑ ΣΤΟΙΧΕΙΑ ΦΟΡΕΑ 
Συμπληρώνεται το σύνολο των στοιχείων για κάθε Επιχείρηση </t>
  </si>
  <si>
    <t>Κοινωνικοί Συνεταιρισμοί Περιορισμένης Ευθύνης</t>
  </si>
  <si>
    <t>Συνεταιρισμοί Εργαζομένων</t>
  </si>
  <si>
    <t>Αγροτικοί Συνεταιρισμοί</t>
  </si>
  <si>
    <t>Αστικοί Συνεταιρισμοί</t>
  </si>
  <si>
    <t>Αστικές Εταιρείες</t>
  </si>
  <si>
    <t>Ημερομηνία έναρξης της επιχείρησης</t>
  </si>
  <si>
    <t xml:space="preserve">Συμπληρώνεται η ημερομηνία έναρξης της επιχείρησης βάσει των στοιχείων της Δ.Ο.Υ. </t>
  </si>
  <si>
    <t>Αριθμός απασχολουμένων (ΕΜΕ)</t>
  </si>
  <si>
    <t xml:space="preserve">Κύκλος Εργασιών </t>
  </si>
  <si>
    <t xml:space="preserve">Σύνολο  Ισολογισμού </t>
  </si>
  <si>
    <t>Εκκρεμεί εις βάρος της επιχείρησης ανάκτηση προηγουμένης ενίσχυσης κατόπιν προηγούμενης αποφάσεως της Επιτροπής;</t>
  </si>
  <si>
    <t>Η επιχείρηση έχει λάβει ενίσχυση Διάσωσης ή αναδιάρθρωσης ;</t>
  </si>
  <si>
    <t>•  Αντίγραφα τίτλων σπουδών σχολής τριτοβάθμιας εκπαίδευσης (ΑΕΙ/ΤΕΙ) ή ισότιμης προς αυτή της Ελλάδας ή του εξωτερικού (αναγνωρισμένη από τον Δ.Ο.Α.Τ.Α.Π.).
• Αντίγραφα μεταπτυχιακών σπουδών , διδακτορικών σπουδών (αναγνωρισμένα από τον Δ.Ο.Α.Τ.Α.Π.).
• Πτυχίο επαγγελματικής ειδικότητας, εκπαίδευσης και κατάρτισης επιπέδου 5  (χορηγείται στους απόφοιτοι τάξης μαθητείας των ΕΠΑΛ) μετά από πιστοποίηση
• Δίπλωμα  επαγγελματικής ειδικότητας, εκπαίδευσης και κατάρτισης επιπέδου 5 (χορηγείται στους απόφοιτοι τάξης μαθητείας ΙΕΚ) μετά από πιστοποίηση.</t>
  </si>
  <si>
    <t>Απόφαση του αρμόδιου οργάνου του Δικαιούχου περί συμμετοχής της επιχείρησης στην πρόσκληση και εξουσιοδότηση του νομίμου εκπροσώπου να προβεί σε όλες τις απαραίτητες ενέργειες για την υλοποίηση του επενδυτικού σχεδίου , εφόσον προβλέπεται από τη σχετική νομοθεσία.</t>
  </si>
  <si>
    <t>Εάν Ναι, παρατίθενται στοιχεία της Βεβαίωσης εγγραφής</t>
  </si>
  <si>
    <t>Αριθμός νέων θέσων εργασίας (ΕΜΕ)</t>
  </si>
  <si>
    <t>Περιγραφή νέων θέσων εργασίας (πχ Πλήρους /μερικής απασχόλησης κλπ)</t>
  </si>
  <si>
    <t>Η προτεινόμενη πράξη  περιλαμβάνει δαπάνες που υλοποιήθηκαν πριν τη γραπτή υποβολή της αίτησης χρηματοδότησης;</t>
  </si>
  <si>
    <t>Υποδομές με σκοπό την ελαχιστοποίηση των εμποδίων πρόσβασης ατόμων με αναπηρία</t>
  </si>
  <si>
    <t>Επεξήγηση</t>
  </si>
  <si>
    <t>• Να μην έχουν προβεί σε παύση της ίδιας ή παρεμφερούς δραστηριότητας εντός του Ευρωπαϊκού Οικονομικού Χώρου κατά τη διετία πριν από την υποβολή της αίτησής τους για περιφερειακή επενδυτική ενίσχυση ή να μην, κατά τη χρονική στιγμή υποβολής της αίτησής τους για ενίσχυση, έχουν προγραμματίσει να προβούν σε παύση της εν λόγω δραστηριότητας εντός μέγιστου χρονικού διαστήματος δύο ετών.</t>
  </si>
  <si>
    <t>Η επιχείρηση έχει προβεί σε παύση της ίδιας ή παρεμφερούς δραστηριότητας εντός του Ευρωπαϊκού Οικονομικού Χώρου κατά τη διετία πριν από την υποβολή της αίτησής τους για περιφερειακή επενδυτική ενίσχυση ή έχει προγραμματίσει να προβεί σε παύση της εν λόγω δραστηριότητας εντός μέγιστου χρονικού διαστήματος δύο ετών;</t>
  </si>
  <si>
    <t>Η προτεινόμενη πράξη  περιλαμβάνει τμήμα επένδυσης σε υποδομή ή παραγωγική επένδυση η οποία έπαυσε ή μετεγκαταστάθηκε εκτός της περιοχής του προγράμματος εντός πέντε ετών από την τελική πληρωμή στον δικαιούχο ή εντός της προθεσμίας που οριζόταν στους κανόνες περί κρατικών ενισχύσεων (σύμφωνα με το άρθρο 71 του Καν. 1303/2013);</t>
  </si>
  <si>
    <t>Εάν Ναι επεξηγήσεις</t>
  </si>
  <si>
    <t>Η επιχείρηση έχει προβεί σε μείωση του προσωπικού της κατά τη διάρκεια του τριμήνου πριν την ημερομηνία υποβολής της αίτησης χρηματοδότησης (ημερολογιακά);</t>
  </si>
  <si>
    <t>Η επιχείρηση εντάσσεται ή θα ενταχθεί σε ήδη οργανωμένο ομοιόμορφο δίκτυο διανομής προϊόντων ή παροχής υπηρεσιών η οποία εκμεταλλεύεται κατόπιν σχετικών συμβάσεων άδειες εκμετάλλευσης δικαιωμάτων διανοητικής ιδιοκτησίας, που αφορούν συνήθως εμπορικά σήματα ή διακριτικούς τίτλους και τεχνογνωσία για την χρήση και τη διανομή αγαθών ή υπηρεσιών (π.χ. franchising, shop in shop, δίκτυο πρακτόρευσης);</t>
  </si>
  <si>
    <t>Η επιχείρηση είναι εξωχώρια;</t>
  </si>
  <si>
    <t>Η επιχείρηση συστεγάζεται;</t>
  </si>
  <si>
    <t>Η επιχείρηση έχει έδρα την οικία του εργοδότη;</t>
  </si>
  <si>
    <t>Εάν Ναι, επεξηγήσεις</t>
  </si>
  <si>
    <t>ΣΤΟΙΧΕΙΑ ΥΠΕΥΘΥΝΟΥ ΠΡΑΞΗΣ</t>
  </si>
  <si>
    <t>Ονοματεπώνυμο</t>
  </si>
  <si>
    <t>Σχέση με την εταιρεία</t>
  </si>
  <si>
    <t xml:space="preserve">Επίπεδο εκπαίδευσης </t>
  </si>
  <si>
    <t>Έτη εμπειρίας</t>
  </si>
  <si>
    <t xml:space="preserve">Μεταπτυχιακές σπουδές </t>
  </si>
  <si>
    <t xml:space="preserve">Πτυχίο τριτοβάθμιας εκπαίδευσης </t>
  </si>
  <si>
    <t xml:space="preserve">Χαμηλότερο επίπεδο εκπαίδευσης  </t>
  </si>
  <si>
    <t xml:space="preserve"> &gt; 10 ετών </t>
  </si>
  <si>
    <t>5 - 10 ετών</t>
  </si>
  <si>
    <t>&lt; 5 ετών</t>
  </si>
  <si>
    <t xml:space="preserve">Πτυχίο / δίπλωμα επιπέδου 5 </t>
  </si>
  <si>
    <t>Σκοπός Φορέα ΚΑΛΟ</t>
  </si>
  <si>
    <t>Η ένταξη στην οικονομική και κοινωνική ζωή, των ατόμων που ανήκουν στις Ευάλωτες Κοινωνικές Ομάδες</t>
  </si>
  <si>
    <t>Η ένταξη στην οικονομική και κοινωνική ζωή των ατόμων που ανήκουν στις Ειδικές Ομάδες Πληθυσμού</t>
  </si>
  <si>
    <t>Η ανάπτυξη δραστηριοτήτων «βιώσιμης ανάπτυξης», ή και η παροχή «κοινωνικών υπηρεσιών γενικού ενδιαφέροντος»</t>
  </si>
  <si>
    <t>Η «συλλογική ωφέλεια»</t>
  </si>
  <si>
    <t>Συμμετοχή Φορέα ΚΑΛΟ σε προγραμματικές συμβάσεις</t>
  </si>
  <si>
    <t>Εάν Ναι, παρατίθενται στοιχεία</t>
  </si>
  <si>
    <t>Αποτελέσματα του επενδυτικού σχεδίου</t>
  </si>
  <si>
    <t>100% των ατόμων που θα προσληφθούν ανήκουν σε Ευάλωτες ή Ειδικές Ομάδες Πληθυσμού</t>
  </si>
  <si>
    <t>50 - 100% των ατόμων που θα προσληφθούν ανήκουν σε Ευάλωτες ή Ειδικές Ομάδες Πληθυσμού</t>
  </si>
  <si>
    <t>Λιγότερο από 50% των ατόμων που θα προσληφθούν ανήκουν σε Ευάλωτες ή Ειδικές Ομάδες Πληθυσμού</t>
  </si>
  <si>
    <t>Για Φορείς Κοινωνικής και Αλληλέγγυας Οικονομίας του άρθρου 3  του Ν. 4430/2016 όπως ισχύει:
• Τα απαιτούμενα νομιμοποιητικά έγγραφα σύστασης που προβλέπονται με βάση το εκάστοτε ισχύον νομοθετικό πλαίσιο (π.χ. για Κοιν.Σ.Επ του άρθρου 14 Ν 4430/2016 απαιτείται το καταστατικό) και εκπροσώπησης σε ισχύ, νομίμως δημοσιευμένα.
• Βεβαίωση εγγραφής ή βεβαίωση καταχώρησης τροποποίησης καταστατικού στο Μητρώο Κοινωνικής Οικονομίας του Υπουργείου Εργασίας και Κοινωνικής Ασφάλισης.
• Αποδεικτικό υποβολής στο Γενικό Μητρώο Φορέων Κοινωνικής και Αλληλέγγυας Οικονομίας της αίτηση βεβαίωσης πρόσθετων στοιχείων, στην οποία επισυνάπτονται το έγγραφο έναρξης της εφορίας και τα πρακτικά των εκλογών οργάνων διοίκησης. Αφορά μόνο νέες επιχειρήσεις.
• Βεβαίωση καταχώρησης και μεταβολών του φορέα στο ΓΕΜΗ σύμφωνα με τις ισχύουσες διατάξεις.</t>
  </si>
  <si>
    <t>Στις περιπτώσεις συνδεδεμένων ή/και συνεργαζόμενων επιχειρήσεων, σύμφωνα με τον ορισμό των ΜΜΕ του Παραρτήματος Ι του Κανονισμού (ΕΕ) 651/2014 της Επιτροπής της 17ης Ιουνίου 2014, θα προσκομίζονται:
1. Τα φορολογικά στοιχεία (Ε1, Ε3, Ε5, Ν, ισολογισμοί) και 
2. Τα κατά περίπτωση απαιτούμενα δικαιολογητικά σχετικά με την εταιρική / μετοχική σύνθεση, νόμιμη εκπροσώπηση και διαχείριση και το σύνολο των εργαζομένων για το σύνολο των επιχειρήσεων που είναι συνεργαζόμενες ή/και συνδεδεμένες με την επιχείρηση που υπέβαλε το επιχειρηματικό σχέδιο – πρόταση για χρηματοδότηση στην παρούσα πρόσκληση 
3. Την σχετική Υπεύθυνη Δήλωση που προβλέπεται στο Παράρτημα V της παρούσας. 
Σημειώνεται ότι για τις περιπτώσεις συνδεδεμένων/συνεργαζόμενων επιχειρήσεων που δραστηριοποιούνται εκτός Ελλάδας θα υποβάλλονται τα αντίστοιχα ως ανωτέρω ισοδύναμα δικαιολογητικά/έγγραφα που ισχύουν στην αντίστοιχη χώρα.</t>
  </si>
  <si>
    <t>•Τίτλος ιδιοκτησίας ακινήτου και πιστοποιητικό μεταγραφής αυτού στο Εθνικό Κτηματολόγιο / Υποθηκοφυλάκειο , εφόσον η επιχείρηση θα στεγαστεί σε ιδιόκτητο χώρο.
•Παραχωρητήριο χρήσης ακίνητης περιουσίας σε περίπτωση εφαρμογής του Ν4430/2016.
• Υπεύθυνη Δήλωση του νομίμου εκπροσώπου του Φορέα περί πρόθεσης παραχώρησης  χρήσης ακίνητης περιουσίας 
• Μισθωτήριο συμβόλαιο υποβεβλημένο στο δικτυακό τόπο www.gsis.gr
• Προσύμφωνο μίσθωσης. Διευκρινίζεται ότι θα πρέπει να προσκομισθεί το σώμα/κείμενο αυτού με αναλυτική αναφορά στους όρους της εν δυνάμει μίσθωσης του ακινήτου με υπογραφές από όλα τα εμπλεκόμενα μέλη. Δύναται-συνιστάται να υπάρχει όρος στο προσύμφωνο όπου θα δηλώνεται ότι η μίσθωση θα λάβει χώρα μόνο εφόσον εγκριθεί η πρόταση του επενδυτικού σχεδίου.
• Εφόσον ζητηθεί η επιχορήγηση ενοικίου απαιτείται η προσκόμιση Πιστοποιητικού Οικογενειακής Κατάστασης ή/και Υπεύθυνης Δήλωσης των δικαιούχων ώστε να προκύπτει ότι πληρείται ο όρος της παρ. 1.1 του Κεφ 6.1.</t>
  </si>
  <si>
    <t xml:space="preserve">Επίπεδο εκπαίδευσης υπεύθυνου στελέχους της επιχείρησης </t>
  </si>
  <si>
    <t>Επαγγελματική εμπειρία υπεύθυνου στελέχους της επιχείρησης</t>
  </si>
  <si>
    <t>• Ένσημα (ΙΚΑ. ΕΦΚΑ, ΗΔΙΚΑ, Σύστημα ΑΤΛΑΣ) ή / και βεβαιώσεις ασφαλιστικού φορέα στην οποία να αναγράφεται η ειδικότητα και η διάρκεια ασφάλισης του στελέχους.
• Βεβαίωση επιχειρήσεων για την προϋπηρεσία, όπου να αναγράφεται ο χρόνος και τα καθήκοντα απασχόλησης.</t>
  </si>
  <si>
    <t>Η υποβολή Αίτησης Χρηματοδότησης επέχει θέση υπεύθυνης δήλωσης του άρθρου 8 του ν.1599/1986 (Α΄75) όσον αφορά την αλήθεια, ακρίβεια και πληρότητα των στοιχείων που αναφέρονται σε αυτήν. Συνεπώς, θα πρέπει να εμφανίζει ταυτότητα περιεχομένου με τα ζητούμενα δικαιολογητικά του σχετικού Παραρτήματος της Αναλυτικής Πρόσκλησης για την έκδοση της απόφασης ένταξης.</t>
  </si>
  <si>
    <t xml:space="preserve">Βεβαίωση εγγραφής στο Γενικό Μητρώο Φορέων Κοινωνικής και Αλληλέγγυας Οικονομίας </t>
  </si>
  <si>
    <t>Γίνεται  χρήση ρήτρας ευελιξίας;</t>
  </si>
  <si>
    <t>2. ΑΜΟΙΒΕΣ ΤΡΙΤΩΝ</t>
  </si>
  <si>
    <t>3. ΔΑΠΑΝΕΣ ΠΡΟΒΟΛΗΣ ΔΗΜΟΣΙΟΤΗΤΑΣ ΚΑΙ ΔΙΚΤΥΩΣΗΣ</t>
  </si>
  <si>
    <t xml:space="preserve">4. ΜΙΣΘΟΛΟΓΙΚΟ ΚΟΣΤΟΣ ΝΕΑΣ /ΩΝ ΘΕΣΗΣ /ΕΩΝ ΕΡΓΑΣΙΑΣ </t>
  </si>
  <si>
    <t xml:space="preserve">5. ΔΑΠΑΝΕΣ ΔΙΑΜΟΡΦΩΣΗΣ ΧΩΡΟΥ ΜΙΚΡΗΣ ΚΛΙΜΑΚΑΣ </t>
  </si>
  <si>
    <t>6. ΠΡΟΜΗΘΕΙΑ ΑΝΑΛΩΣΙΜΩΝ</t>
  </si>
  <si>
    <t>7. ΠΡΟΜΗΘΕΙΑ ΠΡΩΤΩΝ ΥΛΩΝ/ ΕΜΠΟΡΕΥΜΑΤΩΝ</t>
  </si>
  <si>
    <t>8. ΠΡΟΜΗΘΕΙΑ ΜΗΧΑΝΗΜΑΤΩΝ - ΕΞΟΠΛΙΣΜΟΥ ΠΑΡΑΓΩΓΗΣ - ΛΟΙΠΟΥ ΕΞΟΠΛΙΣΜΟΥ</t>
  </si>
  <si>
    <t xml:space="preserve">3. Το κόστος του σχεδιασμού και της κατασκευής ιστοσελίδας στο πλαίσιο της προβολής και διαφήμισης του Δικαιούχου δεν μπορεί να υπερβαίνει τα 1.500€. </t>
  </si>
  <si>
    <t>8. Το κόστος για λοιπό εξοπλισμό δεν μπορεί να υπερβαίνει το ποσό των 6.000€.</t>
  </si>
  <si>
    <t>ΠΡΟΣΟΧΗ ισχύουν τα κάτωθι ανά κατηγορία δαπάνης:</t>
  </si>
  <si>
    <t>8. Χρήση ρήτρας ευελιξίας στην περίπτωση που το κόστος προμήθειας μηχανημάτων-εξοπλισμού παραγωγής-λοιπού εξοπλισμού υπερβαίνει το ποσό των 1.500€ ανά τεμάχιο.</t>
  </si>
  <si>
    <t>9. Χρήση ρήτρας ευελιξίας στην περίπτωση που το κόστος προμήθειας λογισμικών-υπηρεσίες λογισμικού υπερβαίνει το ποσό των 1.500€ ανά προμηθευόμενο λογισμικό.</t>
  </si>
  <si>
    <t xml:space="preserve">2. Αμοιβή για σύνταξη και παρακολούθηση επιχειρηματικού σχεδίου δεν μπορεί να υπερβαίνει το ποσό των 2.000€. </t>
  </si>
  <si>
    <t xml:space="preserve">2. Δαπάνες για αμοιβές νομικής, συμβουλευτικής  και λογιστικής υποστήριξης, δεν μπορούν να υπερβαίνουν το ποσό των 2.000€. </t>
  </si>
  <si>
    <t xml:space="preserve">2. Το κόστος για τις δαπάνες πιστοποίησης συστημάτων διασφάλισης ποιότητας και περιβαλλοντικής διαχείρισης δεν μπορεί να υπερβαίνει το ποσό των 3.000€ </t>
  </si>
  <si>
    <t>3. Το συνολικό επιλέξιμο κόστος συμμετοχής σε επαγγελματικές εκθέσεις που γίνονται στην Ελλάδα δεν θα υπερβαίνει τις 3.000€  ενώ στις περιπτώσεις συμμετοχής σε επαγγελματικές εκθέσεις που γίνονται στο εξωτερικό, δεν θα υπερβαίνει τις 6.000€</t>
  </si>
  <si>
    <t xml:space="preserve">9. Το κόστος παραμετροποίησης λογισμικού/εφαρμογών και εκπαίδευσης στη χρήση αυτών είναι επιλέξιμο ως δαπάνη μέχρι τις 3.000€ . </t>
  </si>
  <si>
    <t>5. Χρήση ρήτρας ευελιξίας στις δαπάνες διαμόρφωσης χώρου μικρής κλίμακας  υπερβαίνει το ποσό των 1.500,00€ ανά εργασία.</t>
  </si>
  <si>
    <t>Θέση εργασίας Νο 1</t>
  </si>
  <si>
    <t>ΕΜΕ</t>
  </si>
  <si>
    <t>Ανήκει σε ευάλωτη ή ειδική ομάδα πληθυσμού</t>
  </si>
  <si>
    <t>Θέση εργασίας Νο 2</t>
  </si>
  <si>
    <t>Θέση εργασίας Νο 3</t>
  </si>
  <si>
    <t>Θέση εργασίας Νο 4</t>
  </si>
  <si>
    <t>Θέση εργασίας Νο 5</t>
  </si>
  <si>
    <t>Ανήκει σε ευάλωτη ή ειδική ομάδα πληθυσμού;</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</si>
</sst>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charset val="161"/>
      <scheme val="minor"/>
    </font>
    <font>
      <b/>
      <sz val="9"/>
      <color theme="1"/>
      <name val="Trebuchet MS"/>
      <family val="2"/>
      <charset val="161"/>
    </font>
    <font>
      <sz val="9"/>
      <color theme="1"/>
      <name val="Trebuchet MS"/>
      <family val="2"/>
      <charset val="161"/>
    </font>
    <font>
      <b/>
      <sz val="11"/>
      <color rgb="FFFF0000"/>
      <name val="Calibri"/>
      <family val="2"/>
      <charset val="161"/>
      <scheme val="minor"/>
    </font>
    <font>
      <sz val="11"/>
      <name val="Calibri"/>
      <family val="2"/>
      <charset val="161"/>
      <scheme val="minor"/>
    </font>
    <font>
      <sz val="9"/>
      <name val="Calibri"/>
      <family val="2"/>
      <charset val="161"/>
      <scheme val="minor"/>
    </font>
    <font>
      <u/>
      <sz val="9"/>
      <name val="Calibri"/>
      <family val="2"/>
      <charset val="161"/>
      <scheme val="minor"/>
    </font>
    <font>
      <b/>
      <sz val="10"/>
      <name val="Calibri"/>
      <family val="2"/>
      <charset val="161"/>
      <scheme val="minor"/>
    </font>
    <font>
      <sz val="10"/>
      <name val="Calibri"/>
      <family val="2"/>
      <charset val="161"/>
      <scheme val="minor"/>
    </font>
    <font>
      <b/>
      <sz val="11"/>
      <name val="Calibri"/>
      <family val="2"/>
      <charset val="161"/>
      <scheme val="minor"/>
    </font>
    <font>
      <b/>
      <sz val="12"/>
      <name val="Calibri"/>
      <family val="2"/>
      <charset val="161"/>
      <scheme val="minor"/>
    </font>
    <font>
      <b/>
      <sz val="10"/>
      <color theme="1"/>
      <name val="Calibri"/>
      <family val="2"/>
      <charset val="161"/>
    </font>
    <font>
      <sz val="10"/>
      <color rgb="FFFF0000"/>
      <name val="Calibri"/>
      <family val="2"/>
      <charset val="161"/>
      <scheme val="minor"/>
    </font>
    <font>
      <b/>
      <sz val="9"/>
      <name val="Trebuchet MS"/>
      <family val="2"/>
      <charset val="161"/>
    </font>
    <font>
      <sz val="11"/>
      <color rgb="FFFF0000"/>
      <name val="Calibri"/>
      <family val="2"/>
      <charset val="161"/>
      <scheme val="minor"/>
    </font>
    <font>
      <b/>
      <sz val="12"/>
      <color rgb="FFFF0000"/>
      <name val="Calibri"/>
      <family val="2"/>
      <charset val="161"/>
      <scheme val="minor"/>
    </font>
    <font>
      <b/>
      <sz val="9"/>
      <name val="Calibri"/>
      <family val="2"/>
      <charset val="161"/>
      <scheme val="minor"/>
    </font>
    <font>
      <b/>
      <sz val="11"/>
      <color theme="1"/>
      <name val="Calibri"/>
      <family val="2"/>
      <charset val="161"/>
      <scheme val="minor"/>
    </font>
    <font>
      <b/>
      <u/>
      <sz val="10"/>
      <name val="Calibri"/>
      <family val="2"/>
      <charset val="161"/>
      <scheme val="minor"/>
    </font>
  </fonts>
  <fills count="11">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lightUp"/>
    </fill>
    <fill>
      <patternFill patternType="solid">
        <fgColor theme="0"/>
        <bgColor indexed="64"/>
      </patternFill>
    </fill>
    <fill>
      <patternFill patternType="solid">
        <fgColor theme="0" tint="-4.9989318521683403E-2"/>
        <bgColor indexed="64"/>
      </patternFill>
    </fill>
    <fill>
      <patternFill patternType="lightUp">
        <bgColor theme="0" tint="-4.9989318521683403E-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8">
    <xf numFmtId="0" fontId="0" fillId="0" borderId="0" xfId="0"/>
    <xf numFmtId="0" fontId="2" fillId="0" borderId="0" xfId="0" applyFont="1"/>
    <xf numFmtId="0" fontId="1" fillId="0" borderId="0" xfId="0" applyFont="1"/>
    <xf numFmtId="0" fontId="8" fillId="2" borderId="1" xfId="0" applyFont="1" applyFill="1" applyBorder="1" applyAlignment="1" applyProtection="1">
      <alignment horizontal="right" vertical="center" wrapText="1"/>
    </xf>
    <xf numFmtId="14" fontId="8" fillId="0" borderId="1" xfId="0" applyNumberFormat="1" applyFont="1" applyFill="1" applyBorder="1" applyAlignment="1" applyProtection="1">
      <alignment horizontal="center" vertical="center"/>
      <protection locked="0"/>
    </xf>
    <xf numFmtId="0" fontId="4" fillId="0" borderId="0" xfId="0" applyFont="1" applyAlignment="1" applyProtection="1">
      <alignment vertical="center"/>
    </xf>
    <xf numFmtId="0" fontId="5" fillId="8" borderId="5" xfId="0" applyFont="1" applyFill="1" applyBorder="1" applyAlignment="1" applyProtection="1">
      <alignment vertical="center"/>
    </xf>
    <xf numFmtId="0" fontId="8" fillId="0" borderId="1" xfId="0" applyFont="1" applyFill="1" applyBorder="1" applyAlignment="1" applyProtection="1">
      <alignment vertical="center"/>
      <protection locked="0"/>
    </xf>
    <xf numFmtId="0" fontId="4" fillId="0" borderId="0" xfId="0" applyFont="1" applyBorder="1" applyAlignment="1" applyProtection="1">
      <alignment vertical="center"/>
    </xf>
    <xf numFmtId="0" fontId="8" fillId="7" borderId="2" xfId="0" applyFont="1" applyFill="1" applyBorder="1" applyAlignment="1" applyProtection="1">
      <alignment vertical="center"/>
    </xf>
    <xf numFmtId="0" fontId="8" fillId="7" borderId="3" xfId="0" applyFont="1" applyFill="1" applyBorder="1" applyAlignment="1" applyProtection="1">
      <alignment vertical="center"/>
    </xf>
    <xf numFmtId="0" fontId="8" fillId="7" borderId="4" xfId="0" applyFont="1" applyFill="1" applyBorder="1" applyAlignment="1" applyProtection="1">
      <alignment vertical="center"/>
    </xf>
    <xf numFmtId="49" fontId="8" fillId="0" borderId="1" xfId="0" applyNumberFormat="1" applyFont="1" applyFill="1" applyBorder="1" applyAlignment="1" applyProtection="1">
      <alignment vertical="center"/>
      <protection locked="0"/>
    </xf>
    <xf numFmtId="14" fontId="8" fillId="0" borderId="1"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xf>
    <xf numFmtId="4" fontId="4" fillId="0" borderId="0" xfId="0" applyNumberFormat="1" applyFont="1" applyBorder="1" applyAlignment="1" applyProtection="1">
      <alignment vertical="center"/>
    </xf>
    <xf numFmtId="9" fontId="4" fillId="0" borderId="0" xfId="0" applyNumberFormat="1" applyFont="1" applyBorder="1" applyAlignment="1" applyProtection="1">
      <alignment horizontal="center" vertical="center"/>
    </xf>
    <xf numFmtId="0" fontId="4" fillId="0" borderId="0" xfId="0" applyFont="1" applyAlignment="1" applyProtection="1">
      <alignment horizontal="center"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4" fillId="0" borderId="0" xfId="0" applyFont="1" applyAlignment="1" applyProtection="1">
      <alignment vertical="center" wrapText="1"/>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4" fillId="0" borderId="0" xfId="0" applyFont="1" applyAlignment="1" applyProtection="1">
      <alignment horizontal="justify" vertical="center"/>
    </xf>
    <xf numFmtId="4" fontId="8" fillId="0" borderId="1" xfId="0" applyNumberFormat="1"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wrapText="1"/>
    </xf>
    <xf numFmtId="0" fontId="7" fillId="2" borderId="1" xfId="0" applyFont="1" applyFill="1" applyBorder="1" applyAlignment="1" applyProtection="1">
      <alignment horizontal="right" vertical="center" wrapText="1"/>
    </xf>
    <xf numFmtId="0" fontId="7" fillId="2" borderId="1" xfId="0" applyFont="1" applyFill="1" applyBorder="1" applyAlignment="1" applyProtection="1">
      <alignment horizontal="center" vertical="center" wrapText="1"/>
    </xf>
    <xf numFmtId="0" fontId="7" fillId="5" borderId="2"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xf>
    <xf numFmtId="0" fontId="4" fillId="0" borderId="0" xfId="0" applyFont="1" applyAlignment="1" applyProtection="1">
      <alignment horizontal="left" vertical="center"/>
    </xf>
    <xf numFmtId="0" fontId="7" fillId="2" borderId="7" xfId="0" applyFont="1" applyFill="1" applyBorder="1" applyAlignment="1" applyProtection="1">
      <alignment horizontal="center" vertical="center" wrapText="1"/>
    </xf>
    <xf numFmtId="0" fontId="8" fillId="0" borderId="0" xfId="0" applyFont="1" applyFill="1" applyAlignment="1" applyProtection="1">
      <alignment vertical="center"/>
    </xf>
    <xf numFmtId="0" fontId="10" fillId="5" borderId="2" xfId="0" applyFont="1" applyFill="1" applyBorder="1" applyAlignment="1" applyProtection="1">
      <alignment vertical="center"/>
    </xf>
    <xf numFmtId="0" fontId="4" fillId="5" borderId="3" xfId="0" applyFont="1" applyFill="1" applyBorder="1" applyAlignment="1" applyProtection="1">
      <alignment vertical="center"/>
    </xf>
    <xf numFmtId="0" fontId="4" fillId="5" borderId="4" xfId="0" applyFont="1" applyFill="1" applyBorder="1" applyAlignment="1" applyProtection="1">
      <alignment vertical="center"/>
    </xf>
    <xf numFmtId="0" fontId="8" fillId="5" borderId="3" xfId="0" applyFont="1" applyFill="1" applyBorder="1" applyAlignment="1" applyProtection="1">
      <alignment vertical="center"/>
    </xf>
    <xf numFmtId="0" fontId="8" fillId="5" borderId="4" xfId="0" applyFont="1" applyFill="1" applyBorder="1" applyAlignment="1" applyProtection="1">
      <alignment vertical="center"/>
    </xf>
    <xf numFmtId="0" fontId="7" fillId="2" borderId="2" xfId="0" applyFont="1" applyFill="1" applyBorder="1" applyAlignment="1" applyProtection="1">
      <alignment horizontal="right" vertical="center" wrapText="1"/>
    </xf>
    <xf numFmtId="0" fontId="7" fillId="2" borderId="1" xfId="0" applyFont="1" applyFill="1" applyBorder="1" applyAlignment="1" applyProtection="1">
      <alignment horizontal="right" vertical="center" wrapText="1"/>
    </xf>
    <xf numFmtId="0" fontId="8" fillId="0" borderId="1" xfId="0" applyFont="1" applyFill="1" applyBorder="1" applyAlignment="1" applyProtection="1">
      <alignment horizontal="center" vertical="center"/>
      <protection locked="0"/>
    </xf>
    <xf numFmtId="4" fontId="8" fillId="0" borderId="2" xfId="0"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4" fontId="7" fillId="6" borderId="1" xfId="0" applyNumberFormat="1" applyFont="1" applyFill="1" applyBorder="1" applyAlignment="1" applyProtection="1">
      <alignment horizontal="right" vertical="center" wrapText="1"/>
    </xf>
    <xf numFmtId="0" fontId="11" fillId="0" borderId="1" xfId="0" applyFont="1" applyFill="1" applyBorder="1" applyAlignment="1" applyProtection="1">
      <alignment horizontal="left" vertical="center" wrapText="1"/>
    </xf>
    <xf numFmtId="0" fontId="13" fillId="0" borderId="0" xfId="0" applyFont="1" applyFill="1"/>
    <xf numFmtId="0" fontId="7" fillId="2" borderId="1" xfId="0" applyFont="1" applyFill="1" applyBorder="1" applyAlignment="1" applyProtection="1">
      <alignment horizontal="right" vertical="center" wrapText="1"/>
    </xf>
    <xf numFmtId="0" fontId="14" fillId="0" borderId="0" xfId="0" applyFont="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alignment vertical="center"/>
    </xf>
    <xf numFmtId="0" fontId="3" fillId="0" borderId="0" xfId="0" applyFont="1" applyAlignment="1" applyProtection="1">
      <alignment vertical="center"/>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4" fontId="7" fillId="0" borderId="0" xfId="0" applyNumberFormat="1" applyFont="1" applyFill="1" applyBorder="1" applyAlignment="1" applyProtection="1">
      <alignment vertical="center"/>
    </xf>
    <xf numFmtId="10" fontId="7" fillId="0" borderId="0" xfId="0" applyNumberFormat="1" applyFont="1" applyFill="1" applyBorder="1" applyAlignment="1" applyProtection="1">
      <alignment vertical="center"/>
    </xf>
    <xf numFmtId="9" fontId="12"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right" vertical="center" wrapText="1"/>
    </xf>
    <xf numFmtId="0" fontId="8"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wrapText="1"/>
    </xf>
    <xf numFmtId="0" fontId="9" fillId="6" borderId="1" xfId="0" applyFont="1" applyFill="1" applyBorder="1" applyAlignment="1" applyProtection="1">
      <alignment horizontal="center" vertical="center"/>
    </xf>
    <xf numFmtId="4" fontId="8" fillId="0" borderId="1" xfId="0" applyNumberFormat="1"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4" fontId="7" fillId="0" borderId="1" xfId="0" applyNumberFormat="1" applyFont="1" applyFill="1" applyBorder="1" applyAlignment="1" applyProtection="1">
      <alignment vertical="center"/>
    </xf>
    <xf numFmtId="10" fontId="7" fillId="0" borderId="1" xfId="0" applyNumberFormat="1" applyFont="1" applyFill="1" applyBorder="1" applyAlignment="1" applyProtection="1">
      <alignment vertical="center"/>
    </xf>
    <xf numFmtId="0" fontId="8" fillId="0" borderId="1" xfId="0" applyFont="1" applyFill="1" applyBorder="1" applyAlignment="1" applyProtection="1">
      <alignment horizontal="center" vertical="center"/>
    </xf>
    <xf numFmtId="4" fontId="8" fillId="0" borderId="1" xfId="0" applyNumberFormat="1" applyFont="1" applyFill="1" applyBorder="1" applyAlignment="1" applyProtection="1">
      <alignment horizontal="left" vertical="center" wrapText="1"/>
      <protection locked="0"/>
    </xf>
    <xf numFmtId="164" fontId="8" fillId="9" borderId="1" xfId="0" applyNumberFormat="1" applyFont="1" applyFill="1" applyBorder="1" applyAlignment="1" applyProtection="1">
      <alignment horizontal="center" vertical="center"/>
    </xf>
    <xf numFmtId="4" fontId="8" fillId="9" borderId="1" xfId="0" applyNumberFormat="1" applyFont="1" applyFill="1" applyBorder="1" applyAlignment="1" applyProtection="1">
      <alignment vertical="center"/>
    </xf>
    <xf numFmtId="0" fontId="3" fillId="9" borderId="1" xfId="0" applyFont="1" applyFill="1" applyBorder="1" applyAlignment="1" applyProtection="1">
      <alignment horizontal="center" vertical="center" wrapText="1"/>
    </xf>
    <xf numFmtId="9" fontId="8" fillId="9" borderId="1" xfId="0" applyNumberFormat="1" applyFont="1" applyFill="1" applyBorder="1" applyAlignment="1" applyProtection="1">
      <alignment horizontal="center" vertical="center"/>
    </xf>
    <xf numFmtId="4" fontId="8" fillId="10" borderId="1" xfId="0" applyNumberFormat="1" applyFont="1" applyFill="1" applyBorder="1" applyAlignment="1" applyProtection="1">
      <alignment vertical="center"/>
    </xf>
    <xf numFmtId="0" fontId="12"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7" fillId="2" borderId="10" xfId="0" applyFont="1" applyFill="1" applyBorder="1" applyAlignment="1" applyProtection="1">
      <alignment horizontal="right" vertical="center" wrapText="1"/>
    </xf>
    <xf numFmtId="0" fontId="7" fillId="2" borderId="11" xfId="0" applyFont="1" applyFill="1" applyBorder="1" applyAlignment="1" applyProtection="1">
      <alignment horizontal="right" vertical="center" wrapText="1"/>
    </xf>
    <xf numFmtId="4" fontId="8" fillId="0" borderId="2"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7" fillId="2" borderId="2" xfId="0" applyFont="1" applyFill="1" applyBorder="1" applyAlignment="1" applyProtection="1">
      <alignment horizontal="right" vertical="center" wrapText="1"/>
    </xf>
    <xf numFmtId="0" fontId="7" fillId="2" borderId="3" xfId="0" applyFont="1" applyFill="1" applyBorder="1" applyAlignment="1" applyProtection="1">
      <alignment horizontal="right" vertical="center" wrapText="1"/>
    </xf>
    <xf numFmtId="0" fontId="7" fillId="2" borderId="4" xfId="0" applyFont="1" applyFill="1" applyBorder="1" applyAlignment="1" applyProtection="1">
      <alignment horizontal="right" vertical="center" wrapText="1"/>
    </xf>
    <xf numFmtId="0" fontId="7" fillId="2" borderId="10" xfId="0" applyFont="1" applyFill="1" applyBorder="1" applyAlignment="1" applyProtection="1">
      <alignment horizontal="right" vertical="center" wrapText="1"/>
    </xf>
    <xf numFmtId="0" fontId="7" fillId="2" borderId="9" xfId="0" applyFont="1" applyFill="1" applyBorder="1" applyAlignment="1" applyProtection="1">
      <alignment horizontal="right" vertical="center" wrapText="1"/>
    </xf>
    <xf numFmtId="0" fontId="7" fillId="2" borderId="11" xfId="0" applyFont="1" applyFill="1" applyBorder="1" applyAlignment="1" applyProtection="1">
      <alignment horizontal="right" vertical="center" wrapText="1"/>
    </xf>
    <xf numFmtId="4" fontId="8" fillId="0" borderId="2" xfId="0" applyNumberFormat="1" applyFont="1" applyFill="1" applyBorder="1" applyAlignment="1" applyProtection="1">
      <alignment horizontal="center" vertical="center"/>
      <protection locked="0"/>
    </xf>
    <xf numFmtId="4" fontId="8" fillId="0" borderId="3" xfId="0" applyNumberFormat="1" applyFont="1" applyFill="1" applyBorder="1" applyAlignment="1" applyProtection="1">
      <alignment horizontal="center" vertical="center"/>
      <protection locked="0"/>
    </xf>
    <xf numFmtId="4" fontId="8" fillId="0" borderId="4"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4"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4" fillId="6" borderId="2" xfId="0" applyFont="1" applyFill="1" applyBorder="1" applyAlignment="1" applyProtection="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4" fontId="8" fillId="0" borderId="2" xfId="0" applyNumberFormat="1" applyFont="1" applyFill="1" applyBorder="1" applyAlignment="1" applyProtection="1">
      <alignment horizontal="left" vertical="center"/>
      <protection locked="0"/>
    </xf>
    <xf numFmtId="4" fontId="8" fillId="0" borderId="3" xfId="0" applyNumberFormat="1" applyFont="1" applyFill="1" applyBorder="1" applyAlignment="1" applyProtection="1">
      <alignment horizontal="left" vertical="center"/>
      <protection locked="0"/>
    </xf>
    <xf numFmtId="4" fontId="8" fillId="0" borderId="4" xfId="0" applyNumberFormat="1"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4" fillId="0" borderId="6" xfId="0" applyFont="1" applyBorder="1" applyAlignment="1" applyProtection="1">
      <alignment vertical="center" wrapText="1"/>
    </xf>
    <xf numFmtId="0" fontId="0" fillId="0" borderId="0" xfId="0" applyAlignment="1">
      <alignment vertical="center" wrapText="1"/>
    </xf>
    <xf numFmtId="0" fontId="7" fillId="5" borderId="4" xfId="0" applyFont="1" applyFill="1" applyBorder="1" applyAlignment="1" applyProtection="1">
      <alignment horizontal="left" vertical="center"/>
    </xf>
    <xf numFmtId="0" fontId="7" fillId="4" borderId="6"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5" fillId="8"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xf>
    <xf numFmtId="0" fontId="7" fillId="5" borderId="9" xfId="0" applyFont="1" applyFill="1" applyBorder="1" applyAlignment="1" applyProtection="1">
      <alignment horizontal="left" vertical="center"/>
    </xf>
    <xf numFmtId="0" fontId="7" fillId="5" borderId="6"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0" fillId="0" borderId="3"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8" fillId="0" borderId="2"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xf>
    <xf numFmtId="0" fontId="8" fillId="0"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4" fillId="7" borderId="1" xfId="0" applyFont="1" applyFill="1" applyBorder="1" applyAlignment="1" applyProtection="1">
      <alignment horizontal="center" vertical="center"/>
    </xf>
    <xf numFmtId="0" fontId="7" fillId="6" borderId="1" xfId="0" applyFont="1" applyFill="1" applyBorder="1" applyAlignment="1" applyProtection="1">
      <alignment horizontal="center" vertical="center" wrapText="1"/>
    </xf>
    <xf numFmtId="0" fontId="7" fillId="0" borderId="1" xfId="0" applyFont="1" applyFill="1" applyBorder="1" applyAlignment="1" applyProtection="1">
      <alignment horizontal="right" vertical="center" wrapText="1"/>
    </xf>
    <xf numFmtId="4" fontId="7" fillId="6" borderId="2" xfId="0" applyNumberFormat="1" applyFont="1" applyFill="1" applyBorder="1" applyAlignment="1" applyProtection="1">
      <alignment horizontal="right" vertical="center" wrapText="1"/>
    </xf>
    <xf numFmtId="4" fontId="8" fillId="7" borderId="2" xfId="0" applyNumberFormat="1" applyFont="1" applyFill="1" applyBorder="1" applyAlignment="1" applyProtection="1">
      <alignment horizontal="center" vertical="center"/>
      <protection locked="0"/>
    </xf>
    <xf numFmtId="4" fontId="8" fillId="7" borderId="4" xfId="0" applyNumberFormat="1" applyFont="1" applyFill="1" applyBorder="1" applyAlignment="1" applyProtection="1">
      <alignment horizontal="center" vertical="center"/>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roson.eoppep.gr/el/QualificationTyp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7"/>
  <sheetViews>
    <sheetView tabSelected="1" topLeftCell="A67" zoomScale="80" zoomScaleNormal="80" zoomScaleSheetLayoutView="80" workbookViewId="0">
      <selection activeCell="F76" sqref="F76"/>
    </sheetView>
  </sheetViews>
  <sheetFormatPr defaultRowHeight="15" x14ac:dyDescent="0.25"/>
  <cols>
    <col min="1" max="8" width="25.7109375" style="5" customWidth="1"/>
    <col min="9" max="16384" width="9.140625" style="5"/>
  </cols>
  <sheetData>
    <row r="1" spans="1:8" ht="15.75" x14ac:dyDescent="0.25">
      <c r="A1" s="135" t="s">
        <v>20</v>
      </c>
      <c r="B1" s="135"/>
      <c r="C1" s="135"/>
      <c r="D1" s="135"/>
    </row>
    <row r="2" spans="1:8" x14ac:dyDescent="0.25">
      <c r="A2" s="27" t="s">
        <v>47</v>
      </c>
      <c r="B2" s="136"/>
      <c r="C2" s="136"/>
      <c r="D2" s="136"/>
      <c r="E2" s="35"/>
      <c r="F2" s="35"/>
      <c r="G2" s="35"/>
      <c r="H2" s="35"/>
    </row>
    <row r="3" spans="1:8" x14ac:dyDescent="0.25">
      <c r="A3" s="27" t="s">
        <v>48</v>
      </c>
      <c r="B3" s="136"/>
      <c r="C3" s="136"/>
      <c r="D3" s="136"/>
      <c r="E3" s="136"/>
      <c r="F3" s="136"/>
      <c r="G3" s="136"/>
      <c r="H3" s="136"/>
    </row>
    <row r="4" spans="1:8" x14ac:dyDescent="0.25">
      <c r="A4" s="27" t="s">
        <v>61</v>
      </c>
      <c r="B4" s="136"/>
      <c r="C4" s="136"/>
      <c r="D4" s="136"/>
      <c r="E4" s="136"/>
      <c r="F4" s="136"/>
      <c r="G4" s="136"/>
      <c r="H4" s="136"/>
    </row>
    <row r="5" spans="1:8" ht="51.75" customHeight="1" x14ac:dyDescent="0.25">
      <c r="A5" s="27" t="s">
        <v>49</v>
      </c>
      <c r="B5" s="136"/>
      <c r="C5" s="136"/>
      <c r="D5" s="136"/>
      <c r="E5" s="136"/>
      <c r="F5" s="136"/>
      <c r="G5" s="136"/>
      <c r="H5" s="136"/>
    </row>
    <row r="7" spans="1:8" ht="15.75" x14ac:dyDescent="0.25">
      <c r="A7" s="36" t="s">
        <v>83</v>
      </c>
      <c r="B7" s="37"/>
      <c r="C7" s="37"/>
      <c r="D7" s="37"/>
      <c r="E7" s="37"/>
      <c r="F7" s="37"/>
      <c r="G7" s="37"/>
      <c r="H7" s="38"/>
    </row>
    <row r="8" spans="1:8" x14ac:dyDescent="0.25">
      <c r="A8" s="21" t="s">
        <v>7</v>
      </c>
      <c r="B8" s="22" t="s">
        <v>8</v>
      </c>
      <c r="C8" s="137" t="s">
        <v>9</v>
      </c>
      <c r="D8" s="137"/>
      <c r="E8" s="137"/>
      <c r="F8" s="137"/>
      <c r="G8" s="137"/>
      <c r="H8" s="137"/>
    </row>
    <row r="9" spans="1:8" ht="30.75" customHeight="1" x14ac:dyDescent="0.25">
      <c r="A9" s="27" t="s">
        <v>63</v>
      </c>
      <c r="B9" s="95"/>
      <c r="C9" s="133"/>
      <c r="D9" s="133"/>
      <c r="E9" s="133"/>
      <c r="F9" s="134"/>
      <c r="G9" s="95" t="s">
        <v>62</v>
      </c>
      <c r="H9" s="134"/>
    </row>
    <row r="10" spans="1:8" ht="33" customHeight="1" x14ac:dyDescent="0.25">
      <c r="A10" s="27" t="s">
        <v>50</v>
      </c>
      <c r="B10" s="95"/>
      <c r="C10" s="133"/>
      <c r="D10" s="133"/>
      <c r="E10" s="133"/>
      <c r="F10" s="134"/>
      <c r="G10" s="95" t="s">
        <v>95</v>
      </c>
      <c r="H10" s="134"/>
    </row>
    <row r="11" spans="1:8" ht="15" customHeight="1" x14ac:dyDescent="0.25">
      <c r="A11" s="27" t="s">
        <v>21</v>
      </c>
      <c r="B11" s="62"/>
      <c r="C11" s="95" t="s">
        <v>93</v>
      </c>
      <c r="D11" s="133"/>
      <c r="E11" s="133"/>
      <c r="F11" s="133"/>
      <c r="G11" s="133"/>
      <c r="H11" s="134"/>
    </row>
    <row r="12" spans="1:8" ht="15" customHeight="1" x14ac:dyDescent="0.25">
      <c r="A12" s="27" t="s">
        <v>22</v>
      </c>
      <c r="B12" s="62"/>
      <c r="C12" s="95" t="s">
        <v>26</v>
      </c>
      <c r="D12" s="133"/>
      <c r="E12" s="133"/>
      <c r="F12" s="133"/>
      <c r="G12" s="133"/>
      <c r="H12" s="134"/>
    </row>
    <row r="13" spans="1:8" ht="15" customHeight="1" x14ac:dyDescent="0.25">
      <c r="A13" s="27" t="s">
        <v>51</v>
      </c>
      <c r="B13" s="71" t="s">
        <v>2</v>
      </c>
      <c r="C13" s="95" t="s">
        <v>24</v>
      </c>
      <c r="D13" s="133"/>
      <c r="E13" s="133"/>
      <c r="F13" s="133"/>
      <c r="G13" s="133"/>
      <c r="H13" s="134"/>
    </row>
    <row r="14" spans="1:8" ht="15" customHeight="1" x14ac:dyDescent="0.25">
      <c r="A14" s="27" t="s">
        <v>52</v>
      </c>
      <c r="B14" s="62"/>
      <c r="C14" s="95" t="s">
        <v>25</v>
      </c>
      <c r="D14" s="133"/>
      <c r="E14" s="133"/>
      <c r="F14" s="133"/>
      <c r="G14" s="133"/>
      <c r="H14" s="134"/>
    </row>
    <row r="15" spans="1:8" ht="15" customHeight="1" x14ac:dyDescent="0.25">
      <c r="A15" s="49" t="s">
        <v>186</v>
      </c>
      <c r="B15" s="83"/>
      <c r="C15" s="84"/>
      <c r="D15" s="84"/>
      <c r="E15" s="84"/>
      <c r="F15" s="84"/>
      <c r="G15" s="84"/>
      <c r="H15" s="85"/>
    </row>
    <row r="16" spans="1:8" ht="15" customHeight="1" x14ac:dyDescent="0.25">
      <c r="A16" s="27" t="s">
        <v>54</v>
      </c>
      <c r="B16" s="62"/>
      <c r="C16" s="95" t="s">
        <v>28</v>
      </c>
      <c r="D16" s="133"/>
      <c r="E16" s="133"/>
      <c r="F16" s="133"/>
      <c r="G16" s="133"/>
      <c r="H16" s="134"/>
    </row>
    <row r="17" spans="1:8" ht="15" customHeight="1" x14ac:dyDescent="0.25">
      <c r="A17" s="27" t="s">
        <v>53</v>
      </c>
      <c r="B17" s="62"/>
      <c r="C17" s="95" t="s">
        <v>27</v>
      </c>
      <c r="D17" s="133"/>
      <c r="E17" s="133"/>
      <c r="F17" s="133"/>
      <c r="G17" s="133"/>
      <c r="H17" s="134"/>
    </row>
    <row r="18" spans="1:8" ht="30" customHeight="1" x14ac:dyDescent="0.25">
      <c r="A18" s="49" t="s">
        <v>149</v>
      </c>
      <c r="B18" s="4"/>
      <c r="C18" s="95" t="s">
        <v>150</v>
      </c>
      <c r="D18" s="96"/>
      <c r="E18" s="96"/>
      <c r="F18" s="96"/>
      <c r="G18" s="96"/>
      <c r="H18" s="97"/>
    </row>
    <row r="19" spans="1:8" ht="15" customHeight="1" x14ac:dyDescent="0.25">
      <c r="A19" s="27" t="s">
        <v>79</v>
      </c>
      <c r="B19" s="62"/>
      <c r="C19" s="95" t="s">
        <v>115</v>
      </c>
      <c r="D19" s="133"/>
      <c r="E19" s="133"/>
      <c r="F19" s="133"/>
      <c r="G19" s="133"/>
      <c r="H19" s="134"/>
    </row>
    <row r="20" spans="1:8" ht="27.75" customHeight="1" x14ac:dyDescent="0.25">
      <c r="A20" s="27" t="s">
        <v>114</v>
      </c>
      <c r="B20" s="4"/>
      <c r="C20" s="95" t="s">
        <v>116</v>
      </c>
      <c r="D20" s="133"/>
      <c r="E20" s="133"/>
      <c r="F20" s="133"/>
      <c r="G20" s="133"/>
      <c r="H20" s="134"/>
    </row>
    <row r="21" spans="1:8" ht="27.75" customHeight="1" x14ac:dyDescent="0.25">
      <c r="A21" s="49" t="s">
        <v>105</v>
      </c>
      <c r="B21" s="62"/>
      <c r="C21" s="95" t="s">
        <v>23</v>
      </c>
      <c r="D21" s="133"/>
      <c r="E21" s="133"/>
      <c r="F21" s="133"/>
      <c r="G21" s="133"/>
      <c r="H21" s="134"/>
    </row>
    <row r="22" spans="1:8" ht="24" customHeight="1" x14ac:dyDescent="0.25">
      <c r="A22" s="49" t="s">
        <v>106</v>
      </c>
      <c r="B22" s="62"/>
      <c r="C22" s="95" t="s">
        <v>104</v>
      </c>
      <c r="D22" s="133"/>
      <c r="E22" s="133"/>
      <c r="F22" s="133"/>
      <c r="G22" s="133"/>
      <c r="H22" s="134"/>
    </row>
    <row r="24" spans="1:8" ht="18.75" customHeight="1" x14ac:dyDescent="0.25">
      <c r="A24" s="32" t="s">
        <v>38</v>
      </c>
      <c r="B24" s="137" t="s">
        <v>39</v>
      </c>
      <c r="C24" s="137"/>
      <c r="D24" s="138" t="s">
        <v>40</v>
      </c>
      <c r="E24" s="139"/>
    </row>
    <row r="25" spans="1:8" x14ac:dyDescent="0.25">
      <c r="A25" s="27" t="s">
        <v>33</v>
      </c>
      <c r="B25" s="98"/>
      <c r="C25" s="98"/>
      <c r="D25" s="131" t="str">
        <f>IF($B$21="ΝΑΙ","--------------------------------","")</f>
        <v/>
      </c>
      <c r="E25" s="132"/>
    </row>
    <row r="26" spans="1:8" x14ac:dyDescent="0.25">
      <c r="A26" s="27" t="s">
        <v>34</v>
      </c>
      <c r="B26" s="98"/>
      <c r="C26" s="98"/>
      <c r="D26" s="131" t="str">
        <f t="shared" ref="D26:D35" si="0">IF($B$21="ΝΑΙ","--------------------------------","")</f>
        <v/>
      </c>
      <c r="E26" s="132"/>
    </row>
    <row r="27" spans="1:8" x14ac:dyDescent="0.25">
      <c r="A27" s="27" t="s">
        <v>29</v>
      </c>
      <c r="B27" s="83"/>
      <c r="C27" s="132"/>
      <c r="D27" s="131" t="str">
        <f t="shared" si="0"/>
        <v/>
      </c>
      <c r="E27" s="132"/>
    </row>
    <row r="28" spans="1:8" x14ac:dyDescent="0.25">
      <c r="A28" s="27" t="s">
        <v>35</v>
      </c>
      <c r="B28" s="98"/>
      <c r="C28" s="98"/>
      <c r="D28" s="131" t="str">
        <f t="shared" si="0"/>
        <v/>
      </c>
      <c r="E28" s="132"/>
    </row>
    <row r="29" spans="1:8" x14ac:dyDescent="0.25">
      <c r="A29" s="27" t="s">
        <v>36</v>
      </c>
      <c r="B29" s="98"/>
      <c r="C29" s="98"/>
      <c r="D29" s="131" t="str">
        <f t="shared" si="0"/>
        <v/>
      </c>
      <c r="E29" s="132"/>
    </row>
    <row r="30" spans="1:8" x14ac:dyDescent="0.25">
      <c r="A30" s="3" t="s">
        <v>30</v>
      </c>
      <c r="B30" s="98"/>
      <c r="C30" s="98"/>
      <c r="D30" s="131" t="str">
        <f t="shared" si="0"/>
        <v/>
      </c>
      <c r="E30" s="132"/>
    </row>
    <row r="31" spans="1:8" x14ac:dyDescent="0.25">
      <c r="A31" s="3" t="s">
        <v>31</v>
      </c>
      <c r="B31" s="98"/>
      <c r="C31" s="98"/>
      <c r="D31" s="131" t="str">
        <f t="shared" si="0"/>
        <v/>
      </c>
      <c r="E31" s="132"/>
    </row>
    <row r="32" spans="1:8" x14ac:dyDescent="0.25">
      <c r="A32" s="3" t="s">
        <v>32</v>
      </c>
      <c r="B32" s="98"/>
      <c r="C32" s="98"/>
      <c r="D32" s="131" t="str">
        <f t="shared" si="0"/>
        <v/>
      </c>
      <c r="E32" s="132"/>
    </row>
    <row r="33" spans="1:11" x14ac:dyDescent="0.25">
      <c r="A33" s="27" t="s">
        <v>37</v>
      </c>
      <c r="B33" s="98"/>
      <c r="C33" s="98"/>
      <c r="D33" s="131" t="str">
        <f t="shared" si="0"/>
        <v/>
      </c>
      <c r="E33" s="132"/>
    </row>
    <row r="34" spans="1:11" x14ac:dyDescent="0.25">
      <c r="A34" s="27" t="s">
        <v>74</v>
      </c>
      <c r="B34" s="98"/>
      <c r="C34" s="98"/>
      <c r="D34" s="131" t="str">
        <f t="shared" si="0"/>
        <v/>
      </c>
      <c r="E34" s="132"/>
    </row>
    <row r="35" spans="1:11" x14ac:dyDescent="0.25">
      <c r="A35" s="27" t="s">
        <v>75</v>
      </c>
      <c r="B35" s="98"/>
      <c r="C35" s="98"/>
      <c r="D35" s="131" t="str">
        <f t="shared" si="0"/>
        <v/>
      </c>
      <c r="E35" s="132"/>
    </row>
    <row r="36" spans="1:11" x14ac:dyDescent="0.25">
      <c r="A36" s="6" t="s">
        <v>94</v>
      </c>
    </row>
    <row r="38" spans="1:11" ht="42.75" customHeight="1" x14ac:dyDescent="0.25">
      <c r="A38" s="102" t="s">
        <v>143</v>
      </c>
      <c r="B38" s="103"/>
      <c r="C38" s="104"/>
      <c r="D38" s="104"/>
      <c r="E38" s="104"/>
      <c r="F38" s="105"/>
    </row>
    <row r="39" spans="1:11" x14ac:dyDescent="0.25">
      <c r="A39" s="106"/>
      <c r="B39" s="107"/>
      <c r="C39" s="108"/>
      <c r="D39" s="65">
        <v>2017</v>
      </c>
      <c r="E39" s="65">
        <v>2018</v>
      </c>
      <c r="F39" s="65">
        <v>2019</v>
      </c>
    </row>
    <row r="40" spans="1:11" x14ac:dyDescent="0.25">
      <c r="A40" s="99" t="s">
        <v>151</v>
      </c>
      <c r="B40" s="100"/>
      <c r="C40" s="101"/>
      <c r="D40" s="63"/>
      <c r="E40" s="64"/>
      <c r="F40" s="63"/>
    </row>
    <row r="41" spans="1:11" x14ac:dyDescent="0.25">
      <c r="A41" s="99" t="s">
        <v>152</v>
      </c>
      <c r="B41" s="100"/>
      <c r="C41" s="101"/>
      <c r="D41" s="63"/>
      <c r="E41" s="64"/>
      <c r="F41" s="63"/>
    </row>
    <row r="42" spans="1:11" x14ac:dyDescent="0.25">
      <c r="A42" s="99" t="s">
        <v>153</v>
      </c>
      <c r="B42" s="100"/>
      <c r="C42" s="101"/>
      <c r="D42" s="63"/>
      <c r="E42" s="64"/>
      <c r="F42" s="63"/>
    </row>
    <row r="43" spans="1:11" ht="15.75" x14ac:dyDescent="0.25">
      <c r="A43" s="51"/>
      <c r="B43" s="52"/>
      <c r="C43" s="52"/>
      <c r="D43" s="8"/>
      <c r="E43" s="8"/>
      <c r="J43" s="53"/>
      <c r="K43" s="50"/>
    </row>
    <row r="44" spans="1:11" ht="47.25" customHeight="1" x14ac:dyDescent="0.25">
      <c r="A44" s="144" t="s">
        <v>103</v>
      </c>
      <c r="B44" s="144"/>
      <c r="C44" s="144"/>
      <c r="D44" s="144"/>
      <c r="E44" s="7"/>
      <c r="F44" s="9"/>
      <c r="G44" s="10"/>
      <c r="H44" s="11"/>
      <c r="J44" s="53"/>
      <c r="K44" s="50"/>
    </row>
    <row r="45" spans="1:11" ht="43.5" customHeight="1" x14ac:dyDescent="0.25">
      <c r="A45" s="143" t="s">
        <v>72</v>
      </c>
      <c r="B45" s="143"/>
      <c r="C45" s="143"/>
      <c r="D45" s="143"/>
      <c r="E45" s="143"/>
      <c r="F45" s="143"/>
      <c r="G45" s="143"/>
      <c r="H45" s="143"/>
      <c r="J45" s="53"/>
      <c r="K45" s="50"/>
    </row>
    <row r="46" spans="1:11" ht="76.5" x14ac:dyDescent="0.25">
      <c r="A46" s="30" t="s">
        <v>117</v>
      </c>
      <c r="B46" s="30" t="s">
        <v>67</v>
      </c>
      <c r="C46" s="30" t="s">
        <v>73</v>
      </c>
      <c r="D46" s="30" t="s">
        <v>92</v>
      </c>
      <c r="E46" s="30" t="s">
        <v>68</v>
      </c>
      <c r="F46" s="30" t="s">
        <v>69</v>
      </c>
      <c r="G46" s="30" t="s">
        <v>70</v>
      </c>
      <c r="H46" s="30" t="s">
        <v>71</v>
      </c>
      <c r="J46" s="53"/>
      <c r="K46" s="50"/>
    </row>
    <row r="47" spans="1:11" x14ac:dyDescent="0.25">
      <c r="A47" s="12"/>
      <c r="B47" s="12"/>
      <c r="C47" s="13"/>
      <c r="D47" s="25"/>
      <c r="E47" s="25"/>
      <c r="F47" s="13"/>
      <c r="G47" s="12"/>
      <c r="H47" s="12"/>
    </row>
    <row r="48" spans="1:11" x14ac:dyDescent="0.25">
      <c r="A48" s="12"/>
      <c r="B48" s="12"/>
      <c r="C48" s="13"/>
      <c r="D48" s="25"/>
      <c r="E48" s="25"/>
      <c r="F48" s="13"/>
      <c r="G48" s="12"/>
      <c r="H48" s="12"/>
    </row>
    <row r="49" spans="1:8" x14ac:dyDescent="0.25">
      <c r="A49" s="12"/>
      <c r="B49" s="12"/>
      <c r="C49" s="13"/>
      <c r="D49" s="25"/>
      <c r="E49" s="25"/>
      <c r="F49" s="13"/>
      <c r="G49" s="12"/>
      <c r="H49" s="12"/>
    </row>
    <row r="50" spans="1:8" x14ac:dyDescent="0.25">
      <c r="A50" s="12"/>
      <c r="B50" s="12"/>
      <c r="C50" s="13"/>
      <c r="D50" s="25"/>
      <c r="E50" s="25"/>
      <c r="F50" s="13"/>
      <c r="G50" s="12"/>
      <c r="H50" s="12"/>
    </row>
    <row r="51" spans="1:8" x14ac:dyDescent="0.25">
      <c r="A51" s="12"/>
      <c r="B51" s="12"/>
      <c r="C51" s="13"/>
      <c r="D51" s="25"/>
      <c r="E51" s="25"/>
      <c r="F51" s="13"/>
      <c r="G51" s="12"/>
      <c r="H51" s="12"/>
    </row>
    <row r="52" spans="1:8" x14ac:dyDescent="0.25">
      <c r="A52" s="8"/>
      <c r="B52" s="8"/>
      <c r="C52" s="8"/>
      <c r="D52" s="8"/>
      <c r="E52" s="8"/>
    </row>
    <row r="53" spans="1:8" x14ac:dyDescent="0.25">
      <c r="A53" s="112" t="s">
        <v>41</v>
      </c>
      <c r="B53" s="113"/>
      <c r="C53" s="113"/>
      <c r="D53" s="113"/>
      <c r="E53" s="113"/>
      <c r="F53" s="113"/>
      <c r="G53" s="113"/>
      <c r="H53" s="116"/>
    </row>
    <row r="54" spans="1:8" ht="39" customHeight="1" x14ac:dyDescent="0.25">
      <c r="A54" s="86" t="s">
        <v>204</v>
      </c>
      <c r="B54" s="87"/>
      <c r="C54" s="88"/>
      <c r="D54" s="60"/>
      <c r="E54" s="41" t="s">
        <v>158</v>
      </c>
      <c r="F54" s="83"/>
      <c r="G54" s="84"/>
      <c r="H54" s="85"/>
    </row>
    <row r="55" spans="1:8" ht="34.5" customHeight="1" x14ac:dyDescent="0.25">
      <c r="A55" s="86" t="s">
        <v>191</v>
      </c>
      <c r="B55" s="87"/>
      <c r="C55" s="88"/>
      <c r="D55" s="60"/>
      <c r="E55" s="61" t="s">
        <v>192</v>
      </c>
      <c r="F55" s="83"/>
      <c r="G55" s="84"/>
      <c r="H55" s="85"/>
    </row>
    <row r="56" spans="1:8" ht="24" customHeight="1" x14ac:dyDescent="0.25">
      <c r="A56" s="86" t="s">
        <v>42</v>
      </c>
      <c r="B56" s="87"/>
      <c r="C56" s="88"/>
      <c r="D56" s="60"/>
      <c r="E56" s="61" t="s">
        <v>64</v>
      </c>
      <c r="F56" s="83"/>
      <c r="G56" s="84"/>
      <c r="H56" s="85"/>
    </row>
    <row r="57" spans="1:8" ht="24" customHeight="1" x14ac:dyDescent="0.25">
      <c r="A57" s="86" t="s">
        <v>43</v>
      </c>
      <c r="B57" s="87"/>
      <c r="C57" s="88"/>
      <c r="D57" s="60"/>
      <c r="E57" s="61" t="s">
        <v>64</v>
      </c>
      <c r="F57" s="83"/>
      <c r="G57" s="84"/>
      <c r="H57" s="85"/>
    </row>
    <row r="58" spans="1:8" ht="24" customHeight="1" x14ac:dyDescent="0.25">
      <c r="A58" s="86" t="s">
        <v>44</v>
      </c>
      <c r="B58" s="87"/>
      <c r="C58" s="88"/>
      <c r="D58" s="60"/>
      <c r="E58" s="61" t="s">
        <v>64</v>
      </c>
      <c r="F58" s="83"/>
      <c r="G58" s="84"/>
      <c r="H58" s="85"/>
    </row>
    <row r="59" spans="1:8" ht="31.5" customHeight="1" x14ac:dyDescent="0.25">
      <c r="A59" s="86" t="s">
        <v>154</v>
      </c>
      <c r="B59" s="87"/>
      <c r="C59" s="88"/>
      <c r="D59" s="60"/>
      <c r="E59" s="26" t="s">
        <v>45</v>
      </c>
      <c r="F59" s="83"/>
      <c r="G59" s="84"/>
      <c r="H59" s="85"/>
    </row>
    <row r="60" spans="1:8" ht="55.5" customHeight="1" x14ac:dyDescent="0.25">
      <c r="A60" s="86" t="s">
        <v>165</v>
      </c>
      <c r="B60" s="87"/>
      <c r="C60" s="88" t="s">
        <v>164</v>
      </c>
      <c r="D60" s="60"/>
      <c r="E60" s="61" t="s">
        <v>64</v>
      </c>
      <c r="F60" s="83"/>
      <c r="G60" s="84"/>
      <c r="H60" s="85"/>
    </row>
    <row r="61" spans="1:8" ht="27.75" customHeight="1" x14ac:dyDescent="0.25">
      <c r="A61" s="86" t="s">
        <v>155</v>
      </c>
      <c r="B61" s="87"/>
      <c r="C61" s="88"/>
      <c r="D61" s="60"/>
      <c r="E61" s="26" t="s">
        <v>64</v>
      </c>
      <c r="F61" s="83"/>
      <c r="G61" s="84"/>
      <c r="H61" s="85"/>
    </row>
    <row r="62" spans="1:8" ht="54.75" customHeight="1" x14ac:dyDescent="0.25">
      <c r="A62" s="86" t="s">
        <v>166</v>
      </c>
      <c r="B62" s="87"/>
      <c r="C62" s="88"/>
      <c r="D62" s="60"/>
      <c r="E62" s="61" t="s">
        <v>64</v>
      </c>
      <c r="F62" s="83"/>
      <c r="G62" s="84"/>
      <c r="H62" s="85"/>
    </row>
    <row r="63" spans="1:8" ht="40.5" customHeight="1" x14ac:dyDescent="0.25">
      <c r="A63" s="86" t="s">
        <v>168</v>
      </c>
      <c r="B63" s="87"/>
      <c r="C63" s="88"/>
      <c r="D63" s="60"/>
      <c r="E63" s="61" t="s">
        <v>167</v>
      </c>
      <c r="F63" s="128"/>
      <c r="G63" s="129"/>
      <c r="H63" s="130"/>
    </row>
    <row r="64" spans="1:8" ht="66.75" customHeight="1" x14ac:dyDescent="0.25">
      <c r="A64" s="86" t="s">
        <v>65</v>
      </c>
      <c r="B64" s="87"/>
      <c r="C64" s="88"/>
      <c r="D64" s="60"/>
      <c r="E64" s="26" t="s">
        <v>66</v>
      </c>
      <c r="F64" s="83"/>
      <c r="G64" s="84"/>
      <c r="H64" s="85"/>
    </row>
    <row r="65" spans="1:8" ht="66.75" customHeight="1" x14ac:dyDescent="0.25">
      <c r="A65" s="86" t="s">
        <v>169</v>
      </c>
      <c r="B65" s="87"/>
      <c r="C65" s="88"/>
      <c r="D65" s="60"/>
      <c r="E65" s="61" t="s">
        <v>66</v>
      </c>
      <c r="F65" s="83"/>
      <c r="G65" s="84"/>
      <c r="H65" s="85"/>
    </row>
    <row r="66" spans="1:8" ht="22.5" customHeight="1" x14ac:dyDescent="0.25">
      <c r="A66" s="86" t="s">
        <v>170</v>
      </c>
      <c r="B66" s="87"/>
      <c r="C66" s="88"/>
      <c r="D66" s="60"/>
      <c r="E66" s="61" t="s">
        <v>64</v>
      </c>
      <c r="F66" s="83"/>
      <c r="G66" s="84"/>
      <c r="H66" s="85"/>
    </row>
    <row r="67" spans="1:8" ht="22.5" customHeight="1" x14ac:dyDescent="0.25">
      <c r="A67" s="86" t="s">
        <v>171</v>
      </c>
      <c r="B67" s="87"/>
      <c r="C67" s="88"/>
      <c r="D67" s="60"/>
      <c r="E67" s="61" t="s">
        <v>173</v>
      </c>
      <c r="F67" s="83"/>
      <c r="G67" s="84"/>
      <c r="H67" s="85"/>
    </row>
    <row r="68" spans="1:8" ht="22.5" customHeight="1" x14ac:dyDescent="0.25">
      <c r="A68" s="86" t="s">
        <v>172</v>
      </c>
      <c r="B68" s="87"/>
      <c r="C68" s="88"/>
      <c r="D68" s="60"/>
      <c r="E68" s="61" t="s">
        <v>173</v>
      </c>
      <c r="F68" s="83"/>
      <c r="G68" s="84"/>
      <c r="H68" s="85"/>
    </row>
    <row r="69" spans="1:8" x14ac:dyDescent="0.25">
      <c r="A69" s="8"/>
      <c r="B69" s="8"/>
      <c r="C69" s="8"/>
      <c r="D69" s="8"/>
      <c r="E69" s="8"/>
    </row>
    <row r="70" spans="1:8" x14ac:dyDescent="0.25">
      <c r="A70" s="122" t="s">
        <v>46</v>
      </c>
      <c r="B70" s="123"/>
      <c r="C70" s="123"/>
      <c r="D70" s="123"/>
      <c r="E70" s="123"/>
      <c r="F70" s="123"/>
      <c r="G70" s="123"/>
      <c r="H70" s="123"/>
    </row>
    <row r="71" spans="1:8" ht="42.75" customHeight="1" x14ac:dyDescent="0.25">
      <c r="A71" s="89" t="s">
        <v>107</v>
      </c>
      <c r="B71" s="90"/>
      <c r="C71" s="91"/>
      <c r="D71" s="25"/>
      <c r="E71" s="46" t="s">
        <v>108</v>
      </c>
      <c r="F71" s="44"/>
      <c r="G71" s="46" t="s">
        <v>109</v>
      </c>
      <c r="H71" s="45"/>
    </row>
    <row r="72" spans="1:8" ht="42.75" customHeight="1" x14ac:dyDescent="0.25">
      <c r="A72" s="89" t="s">
        <v>205</v>
      </c>
      <c r="B72" s="90"/>
      <c r="C72" s="91"/>
      <c r="D72" s="25"/>
      <c r="E72" s="61" t="s">
        <v>163</v>
      </c>
      <c r="F72" s="83"/>
      <c r="G72" s="84"/>
      <c r="H72" s="85"/>
    </row>
    <row r="73" spans="1:8" ht="42.75" customHeight="1" x14ac:dyDescent="0.25">
      <c r="A73" s="89" t="s">
        <v>159</v>
      </c>
      <c r="B73" s="90"/>
      <c r="C73" s="91"/>
      <c r="D73" s="72"/>
      <c r="E73" s="46" t="s">
        <v>160</v>
      </c>
      <c r="F73" s="92"/>
      <c r="G73" s="93"/>
      <c r="H73" s="94"/>
    </row>
    <row r="74" spans="1:8" ht="42.75" customHeight="1" x14ac:dyDescent="0.25">
      <c r="A74" s="80"/>
      <c r="B74" s="81" t="s">
        <v>224</v>
      </c>
      <c r="C74" s="81" t="s">
        <v>225</v>
      </c>
      <c r="D74" s="72"/>
      <c r="E74" s="145" t="s">
        <v>231</v>
      </c>
      <c r="F74" s="82"/>
      <c r="G74" s="146"/>
      <c r="H74" s="147"/>
    </row>
    <row r="75" spans="1:8" ht="42.75" customHeight="1" x14ac:dyDescent="0.25">
      <c r="A75" s="80"/>
      <c r="B75" s="81" t="s">
        <v>227</v>
      </c>
      <c r="C75" s="81" t="s">
        <v>225</v>
      </c>
      <c r="D75" s="72"/>
      <c r="E75" s="145" t="s">
        <v>231</v>
      </c>
      <c r="F75" s="82"/>
      <c r="G75" s="146"/>
      <c r="H75" s="147"/>
    </row>
    <row r="76" spans="1:8" ht="42.75" customHeight="1" x14ac:dyDescent="0.25">
      <c r="A76" s="80"/>
      <c r="B76" s="81" t="s">
        <v>228</v>
      </c>
      <c r="C76" s="81" t="s">
        <v>225</v>
      </c>
      <c r="D76" s="72"/>
      <c r="E76" s="145" t="s">
        <v>231</v>
      </c>
      <c r="F76" s="82"/>
      <c r="G76" s="146"/>
      <c r="H76" s="147"/>
    </row>
    <row r="77" spans="1:8" ht="42.75" customHeight="1" x14ac:dyDescent="0.25">
      <c r="A77" s="80"/>
      <c r="B77" s="81" t="s">
        <v>229</v>
      </c>
      <c r="C77" s="81" t="s">
        <v>225</v>
      </c>
      <c r="D77" s="72"/>
      <c r="E77" s="145" t="s">
        <v>231</v>
      </c>
      <c r="F77" s="82"/>
      <c r="G77" s="146"/>
      <c r="H77" s="147"/>
    </row>
    <row r="78" spans="1:8" ht="42.75" customHeight="1" x14ac:dyDescent="0.25">
      <c r="A78" s="80"/>
      <c r="B78" s="81" t="s">
        <v>230</v>
      </c>
      <c r="C78" s="81" t="s">
        <v>225</v>
      </c>
      <c r="D78" s="72"/>
      <c r="E78" s="145" t="s">
        <v>231</v>
      </c>
      <c r="F78" s="82"/>
      <c r="G78" s="146"/>
      <c r="H78" s="147"/>
    </row>
    <row r="79" spans="1:8" ht="54.75" customHeight="1" x14ac:dyDescent="0.25">
      <c r="A79" s="86" t="s">
        <v>193</v>
      </c>
      <c r="B79" s="87"/>
      <c r="C79" s="88"/>
      <c r="D79" s="72"/>
      <c r="E79" s="61" t="s">
        <v>163</v>
      </c>
      <c r="F79" s="83"/>
      <c r="G79" s="84"/>
      <c r="H79" s="85"/>
    </row>
    <row r="80" spans="1:8" ht="32.25" customHeight="1" x14ac:dyDescent="0.25">
      <c r="A80" s="86" t="s">
        <v>84</v>
      </c>
      <c r="B80" s="87"/>
      <c r="C80" s="88"/>
      <c r="D80" s="62"/>
      <c r="E80" s="142"/>
      <c r="F80" s="142"/>
      <c r="G80" s="142"/>
      <c r="H80" s="142"/>
    </row>
    <row r="81" spans="1:8" ht="41.25" customHeight="1" x14ac:dyDescent="0.25">
      <c r="A81" s="86" t="s">
        <v>91</v>
      </c>
      <c r="B81" s="87"/>
      <c r="C81" s="88"/>
      <c r="D81" s="62"/>
      <c r="E81" s="142"/>
      <c r="F81" s="142"/>
      <c r="G81" s="142"/>
      <c r="H81" s="142"/>
    </row>
    <row r="82" spans="1:8" ht="39" customHeight="1" x14ac:dyDescent="0.25">
      <c r="A82" s="86" t="s">
        <v>161</v>
      </c>
      <c r="B82" s="87"/>
      <c r="C82" s="88"/>
      <c r="D82" s="62"/>
      <c r="E82" s="142"/>
      <c r="F82" s="142"/>
      <c r="G82" s="142"/>
      <c r="H82" s="142"/>
    </row>
    <row r="83" spans="1:8" ht="39" customHeight="1" x14ac:dyDescent="0.25">
      <c r="A83" s="86" t="s">
        <v>162</v>
      </c>
      <c r="B83" s="87"/>
      <c r="C83" s="88"/>
      <c r="D83" s="62"/>
      <c r="E83" s="61" t="s">
        <v>163</v>
      </c>
      <c r="F83" s="83"/>
      <c r="G83" s="84"/>
      <c r="H83" s="85"/>
    </row>
    <row r="84" spans="1:8" x14ac:dyDescent="0.25">
      <c r="A84" s="8"/>
      <c r="B84" s="8"/>
      <c r="C84" s="8"/>
      <c r="D84" s="8"/>
      <c r="E84" s="8"/>
    </row>
    <row r="85" spans="1:8" x14ac:dyDescent="0.25">
      <c r="A85" s="112" t="s">
        <v>174</v>
      </c>
      <c r="B85" s="113"/>
      <c r="C85" s="113"/>
      <c r="D85" s="113"/>
      <c r="E85" s="113"/>
      <c r="F85" s="113"/>
      <c r="G85" s="113"/>
      <c r="H85" s="113"/>
    </row>
    <row r="86" spans="1:8" ht="25.5" customHeight="1" x14ac:dyDescent="0.25">
      <c r="A86" s="89" t="s">
        <v>175</v>
      </c>
      <c r="B86" s="90"/>
      <c r="C86" s="91"/>
      <c r="D86" s="109"/>
      <c r="E86" s="110"/>
      <c r="F86" s="110"/>
      <c r="G86" s="110"/>
      <c r="H86" s="111"/>
    </row>
    <row r="87" spans="1:8" ht="24.75" customHeight="1" x14ac:dyDescent="0.25">
      <c r="A87" s="89" t="s">
        <v>176</v>
      </c>
      <c r="B87" s="90"/>
      <c r="C87" s="91"/>
      <c r="D87" s="109"/>
      <c r="E87" s="110"/>
      <c r="F87" s="110"/>
      <c r="G87" s="110"/>
      <c r="H87" s="111"/>
    </row>
    <row r="88" spans="1:8" ht="32.25" customHeight="1" x14ac:dyDescent="0.25">
      <c r="A88" s="86" t="s">
        <v>177</v>
      </c>
      <c r="B88" s="87"/>
      <c r="C88" s="88"/>
      <c r="D88" s="62"/>
      <c r="E88" s="61" t="s">
        <v>163</v>
      </c>
      <c r="F88" s="83"/>
      <c r="G88" s="84"/>
      <c r="H88" s="85"/>
    </row>
    <row r="89" spans="1:8" ht="41.25" customHeight="1" x14ac:dyDescent="0.25">
      <c r="A89" s="86" t="s">
        <v>178</v>
      </c>
      <c r="B89" s="87"/>
      <c r="C89" s="88"/>
      <c r="D89" s="62"/>
      <c r="E89" s="61" t="s">
        <v>163</v>
      </c>
      <c r="F89" s="83"/>
      <c r="G89" s="84"/>
      <c r="H89" s="85"/>
    </row>
    <row r="90" spans="1:8" s="8" customFormat="1" x14ac:dyDescent="0.25">
      <c r="A90" s="14"/>
      <c r="B90" s="15"/>
      <c r="C90" s="15"/>
      <c r="D90" s="16"/>
      <c r="E90" s="15"/>
      <c r="F90" s="15"/>
      <c r="G90" s="15"/>
    </row>
    <row r="91" spans="1:8" x14ac:dyDescent="0.25">
      <c r="A91" s="29" t="s">
        <v>58</v>
      </c>
      <c r="B91" s="39"/>
      <c r="C91" s="39"/>
      <c r="D91" s="39"/>
      <c r="E91" s="39"/>
      <c r="F91" s="39"/>
      <c r="G91" s="39"/>
      <c r="H91" s="40"/>
    </row>
    <row r="92" spans="1:8" s="17" customFormat="1" ht="65.25" customHeight="1" x14ac:dyDescent="0.25">
      <c r="A92" s="34" t="s">
        <v>80</v>
      </c>
      <c r="B92" s="28" t="s">
        <v>96</v>
      </c>
      <c r="C92" s="28" t="s">
        <v>110</v>
      </c>
      <c r="D92" s="28" t="s">
        <v>81</v>
      </c>
      <c r="E92" s="28" t="s">
        <v>55</v>
      </c>
      <c r="F92" s="28" t="s">
        <v>56</v>
      </c>
      <c r="G92" s="28" t="s">
        <v>57</v>
      </c>
      <c r="H92" s="28" t="s">
        <v>82</v>
      </c>
    </row>
    <row r="93" spans="1:8" ht="45" customHeight="1" x14ac:dyDescent="0.25">
      <c r="A93" s="47" t="s">
        <v>118</v>
      </c>
      <c r="B93" s="66"/>
      <c r="C93" s="66"/>
      <c r="D93" s="73" t="str">
        <f t="shared" ref="D93:D101" si="1">IF(C93=0,"",C93/$C$102)</f>
        <v/>
      </c>
      <c r="E93" s="77"/>
      <c r="F93" s="77"/>
      <c r="G93" s="77"/>
      <c r="H93" s="75" t="str">
        <f>IF(C93=0,"",IF(D93&lt;=0.3,"","ΥΠΟΧΡΕΩΤΙΚΑ 
ΕΠΙΧ. Π/Υ ≤  30%"))</f>
        <v/>
      </c>
    </row>
    <row r="94" spans="1:8" ht="45" customHeight="1" x14ac:dyDescent="0.25">
      <c r="A94" s="47" t="s">
        <v>206</v>
      </c>
      <c r="B94" s="45"/>
      <c r="C94" s="45"/>
      <c r="D94" s="73" t="str">
        <f t="shared" si="1"/>
        <v/>
      </c>
      <c r="E94" s="77"/>
      <c r="F94" s="77"/>
      <c r="G94" s="77"/>
      <c r="H94" s="75" t="str">
        <f>IF(C94=0,"",IF(D94&lt;=0.1,"","ΥΠΟΧΡΕΩΤΙΚΑ 
ΕΠΙΧ. Π/Υ ≤  10%"))</f>
        <v/>
      </c>
    </row>
    <row r="95" spans="1:8" ht="45" customHeight="1" x14ac:dyDescent="0.25">
      <c r="A95" s="47" t="s">
        <v>207</v>
      </c>
      <c r="B95" s="45"/>
      <c r="C95" s="45"/>
      <c r="D95" s="73" t="str">
        <f t="shared" si="1"/>
        <v/>
      </c>
      <c r="E95" s="77"/>
      <c r="F95" s="77"/>
      <c r="G95" s="77"/>
      <c r="H95" s="75" t="str">
        <f>IF(C95=0,"",IF(D95&lt;=0.1,"","ΥΠΟΧΡΕΩΤΙΚΑ 
ΕΠΙΧ. Π/Υ ≤  10%"))</f>
        <v/>
      </c>
    </row>
    <row r="96" spans="1:8" ht="58.5" customHeight="1" x14ac:dyDescent="0.25">
      <c r="A96" s="47" t="s">
        <v>208</v>
      </c>
      <c r="B96" s="45"/>
      <c r="C96" s="45"/>
      <c r="D96" s="73" t="str">
        <f t="shared" si="1"/>
        <v/>
      </c>
      <c r="E96" s="77"/>
      <c r="F96" s="77"/>
      <c r="G96" s="77"/>
      <c r="H96" s="75"/>
    </row>
    <row r="97" spans="1:11" ht="58.5" customHeight="1" x14ac:dyDescent="0.25">
      <c r="A97" s="47" t="s">
        <v>209</v>
      </c>
      <c r="B97" s="45"/>
      <c r="C97" s="45"/>
      <c r="D97" s="73" t="str">
        <f t="shared" si="1"/>
        <v/>
      </c>
      <c r="E97" s="77"/>
      <c r="F97" s="77"/>
      <c r="G97" s="77"/>
      <c r="H97" s="75" t="str">
        <f>IF(C97=0,"",IF(D97&lt;=0.03,"","ΥΠΟΧΡΕΩΤΙΚΑ 
ΕΠΙΧ. Π/Υ ≤  3%"))</f>
        <v/>
      </c>
      <c r="I97" s="114"/>
      <c r="J97" s="115"/>
      <c r="K97" s="115"/>
    </row>
    <row r="98" spans="1:11" ht="58.5" customHeight="1" x14ac:dyDescent="0.25">
      <c r="A98" s="47" t="s">
        <v>210</v>
      </c>
      <c r="B98" s="45"/>
      <c r="C98" s="45"/>
      <c r="D98" s="73" t="str">
        <f t="shared" si="1"/>
        <v/>
      </c>
      <c r="E98" s="77"/>
      <c r="F98" s="77"/>
      <c r="G98" s="77"/>
      <c r="H98" s="75" t="str">
        <f>IF(C98=0,"",IF(D98&lt;=0.1,"","ΥΠΟΧΡΕΩΤΙΚΑ 
ΕΠΙΧ. Π/Υ ≤  10%"))</f>
        <v/>
      </c>
    </row>
    <row r="99" spans="1:11" ht="58.5" customHeight="1" x14ac:dyDescent="0.25">
      <c r="A99" s="47" t="s">
        <v>211</v>
      </c>
      <c r="B99" s="45"/>
      <c r="C99" s="45"/>
      <c r="D99" s="73" t="str">
        <f t="shared" si="1"/>
        <v/>
      </c>
      <c r="E99" s="77"/>
      <c r="F99" s="77"/>
      <c r="G99" s="77"/>
      <c r="H99" s="75" t="str">
        <f>IF(C99=0,"",IF(D99&lt;=0.1,"","ΥΠΟΧΡΕΩΤΙΚΑ 
ΕΠΙΧ. Π/Υ ≤  10%"))</f>
        <v/>
      </c>
    </row>
    <row r="100" spans="1:11" ht="58.5" customHeight="1" x14ac:dyDescent="0.25">
      <c r="A100" s="47" t="s">
        <v>212</v>
      </c>
      <c r="B100" s="45"/>
      <c r="C100" s="45"/>
      <c r="D100" s="73" t="str">
        <f t="shared" si="1"/>
        <v/>
      </c>
      <c r="E100" s="77"/>
      <c r="F100" s="77"/>
      <c r="G100" s="77"/>
      <c r="H100" s="75" t="str">
        <f>IF(C100=0,"",IF(D100&lt;=0.4,"","ΥΠΟΧΡΕΩΤΙΚΑ 
ΕΠΙΧ. Π/Υ ≤  40%"))</f>
        <v/>
      </c>
    </row>
    <row r="101" spans="1:11" ht="58.5" customHeight="1" x14ac:dyDescent="0.25">
      <c r="A101" s="47" t="s">
        <v>142</v>
      </c>
      <c r="B101" s="45"/>
      <c r="C101" s="45"/>
      <c r="D101" s="73" t="str">
        <f t="shared" si="1"/>
        <v/>
      </c>
      <c r="E101" s="77"/>
      <c r="F101" s="77"/>
      <c r="G101" s="77"/>
      <c r="H101" s="75" t="str">
        <f>IF(C101=0,"",IF(D101&lt;=0.1,"","ΥΠΟΧΡΕΩΤΙΚΑ 
ΕΠΙΧ. Π/Υ ≤  10%"))</f>
        <v/>
      </c>
    </row>
    <row r="102" spans="1:11" ht="30" customHeight="1" x14ac:dyDescent="0.25">
      <c r="A102" s="68" t="s">
        <v>59</v>
      </c>
      <c r="B102" s="69">
        <f>SUM(B93:B101)</f>
        <v>0</v>
      </c>
      <c r="C102" s="69">
        <f>SUM(C93:C101)</f>
        <v>0</v>
      </c>
      <c r="D102" s="70"/>
      <c r="E102" s="76" t="e">
        <f>IF($A$16=0,"",$F$102/$C$102)</f>
        <v>#VALUE!</v>
      </c>
      <c r="F102" s="74" t="str">
        <f>IF(C102=0,"",IF($C$102&lt;60000,(C102*0.9),(60000*0.9+(C102-60000)*0.7)))</f>
        <v/>
      </c>
      <c r="G102" s="74" t="str">
        <f>IF(C102=0,"",B102-F102)</f>
        <v/>
      </c>
      <c r="H102" s="67" t="str">
        <f>IF(C102=0,"",IF(AND(C102&gt;=50000,C102&lt;=100000),"","ΥΠΟΧΡΕΩΤΙΚΑ 
50.000≤ΕΠΙΧ Π/Υ≤100.000"))</f>
        <v/>
      </c>
    </row>
    <row r="103" spans="1:11" ht="30" customHeight="1" x14ac:dyDescent="0.25">
      <c r="A103" s="79" t="s">
        <v>215</v>
      </c>
      <c r="B103" s="56"/>
      <c r="C103" s="56"/>
      <c r="D103" s="57"/>
      <c r="E103" s="58"/>
      <c r="F103" s="56"/>
      <c r="G103" s="56"/>
      <c r="H103" s="59"/>
    </row>
    <row r="104" spans="1:11" ht="12" customHeight="1" x14ac:dyDescent="0.25">
      <c r="A104" s="78" t="s">
        <v>218</v>
      </c>
      <c r="B104" s="56"/>
      <c r="C104" s="56"/>
      <c r="D104" s="57"/>
      <c r="E104" s="58"/>
      <c r="F104" s="56"/>
      <c r="G104" s="56"/>
      <c r="H104" s="59"/>
    </row>
    <row r="105" spans="1:11" ht="12" customHeight="1" x14ac:dyDescent="0.25">
      <c r="A105" s="78" t="s">
        <v>219</v>
      </c>
      <c r="B105" s="56"/>
      <c r="C105" s="56"/>
      <c r="D105" s="57"/>
      <c r="E105" s="58"/>
      <c r="F105" s="56"/>
      <c r="G105" s="56"/>
      <c r="H105" s="59"/>
    </row>
    <row r="106" spans="1:11" ht="12" customHeight="1" x14ac:dyDescent="0.25">
      <c r="A106" s="78" t="s">
        <v>220</v>
      </c>
      <c r="B106" s="56"/>
      <c r="C106" s="56"/>
      <c r="D106" s="57"/>
      <c r="E106" s="58"/>
      <c r="F106" s="56"/>
      <c r="G106" s="56"/>
      <c r="H106" s="59"/>
    </row>
    <row r="107" spans="1:11" ht="12" customHeight="1" x14ac:dyDescent="0.25">
      <c r="A107" s="78" t="s">
        <v>213</v>
      </c>
      <c r="B107" s="56"/>
      <c r="C107" s="56"/>
      <c r="D107" s="57"/>
      <c r="E107" s="58"/>
      <c r="F107" s="56"/>
      <c r="G107" s="56"/>
      <c r="H107" s="59"/>
    </row>
    <row r="108" spans="1:11" ht="12" customHeight="1" x14ac:dyDescent="0.25">
      <c r="A108" s="78" t="s">
        <v>221</v>
      </c>
      <c r="B108" s="56"/>
      <c r="C108" s="56"/>
      <c r="D108" s="57"/>
      <c r="E108" s="58"/>
      <c r="F108" s="56"/>
      <c r="G108" s="56"/>
      <c r="H108" s="59"/>
    </row>
    <row r="109" spans="1:11" ht="12" customHeight="1" x14ac:dyDescent="0.25">
      <c r="A109" s="78" t="s">
        <v>223</v>
      </c>
      <c r="B109" s="56"/>
      <c r="C109" s="56"/>
      <c r="D109" s="57"/>
      <c r="E109" s="58"/>
      <c r="F109" s="56"/>
      <c r="G109" s="56"/>
      <c r="H109" s="59"/>
    </row>
    <row r="110" spans="1:11" ht="12" customHeight="1" x14ac:dyDescent="0.25">
      <c r="A110" s="78" t="s">
        <v>216</v>
      </c>
      <c r="B110" s="56"/>
      <c r="C110" s="56"/>
      <c r="D110" s="57"/>
      <c r="E110" s="58"/>
      <c r="F110" s="56"/>
      <c r="G110" s="56"/>
      <c r="H110" s="59"/>
    </row>
    <row r="111" spans="1:11" ht="12" customHeight="1" x14ac:dyDescent="0.25">
      <c r="A111" s="78" t="s">
        <v>214</v>
      </c>
      <c r="B111" s="56"/>
      <c r="C111" s="56"/>
      <c r="D111" s="57"/>
      <c r="E111" s="58"/>
      <c r="F111" s="56"/>
      <c r="G111" s="56"/>
      <c r="H111" s="59"/>
    </row>
    <row r="112" spans="1:11" ht="12" customHeight="1" x14ac:dyDescent="0.25">
      <c r="A112" s="78" t="s">
        <v>217</v>
      </c>
      <c r="B112" s="56"/>
      <c r="C112" s="56"/>
      <c r="D112" s="57"/>
      <c r="E112" s="58"/>
      <c r="F112" s="56"/>
      <c r="G112" s="56"/>
      <c r="H112" s="59"/>
    </row>
    <row r="113" spans="1:8" ht="12" customHeight="1" x14ac:dyDescent="0.25">
      <c r="A113" s="78" t="s">
        <v>222</v>
      </c>
      <c r="B113" s="56"/>
      <c r="C113" s="56"/>
      <c r="D113" s="57"/>
      <c r="E113" s="58"/>
      <c r="F113" s="56"/>
      <c r="G113" s="56"/>
      <c r="H113" s="59"/>
    </row>
    <row r="114" spans="1:8" x14ac:dyDescent="0.25">
      <c r="A114" s="18"/>
      <c r="B114" s="18"/>
      <c r="C114" s="18"/>
      <c r="D114" s="18"/>
      <c r="E114" s="18"/>
      <c r="F114" s="19"/>
      <c r="G114" s="19"/>
      <c r="H114" s="20"/>
    </row>
    <row r="115" spans="1:8" s="8" customFormat="1" x14ac:dyDescent="0.25">
      <c r="A115" s="124" t="s">
        <v>85</v>
      </c>
      <c r="B115" s="125"/>
      <c r="C115" s="125"/>
      <c r="D115" s="125"/>
      <c r="E115" s="125"/>
      <c r="F115" s="125"/>
      <c r="G115" s="125"/>
      <c r="H115" s="125"/>
    </row>
    <row r="116" spans="1:8" s="8" customFormat="1" x14ac:dyDescent="0.25">
      <c r="A116" s="21" t="s">
        <v>7</v>
      </c>
      <c r="B116" s="22" t="s">
        <v>8</v>
      </c>
      <c r="C116" s="117" t="s">
        <v>98</v>
      </c>
      <c r="D116" s="118"/>
      <c r="E116" s="118"/>
      <c r="F116" s="118"/>
      <c r="G116" s="118"/>
      <c r="H116" s="118"/>
    </row>
    <row r="117" spans="1:8" s="8" customFormat="1" ht="15" customHeight="1" x14ac:dyDescent="0.25">
      <c r="A117" s="27" t="s">
        <v>76</v>
      </c>
      <c r="B117" s="31"/>
      <c r="C117" s="119" t="s">
        <v>99</v>
      </c>
      <c r="D117" s="119"/>
      <c r="E117" s="119"/>
      <c r="F117" s="119"/>
      <c r="G117" s="119"/>
      <c r="H117" s="119"/>
    </row>
    <row r="118" spans="1:8" s="8" customFormat="1" x14ac:dyDescent="0.25">
      <c r="A118" s="27" t="s">
        <v>77</v>
      </c>
      <c r="B118" s="31"/>
      <c r="C118" s="120" t="s">
        <v>100</v>
      </c>
      <c r="D118" s="120"/>
      <c r="E118" s="120"/>
      <c r="F118" s="120"/>
      <c r="G118" s="120"/>
      <c r="H118" s="120"/>
    </row>
    <row r="119" spans="1:8" s="8" customFormat="1" ht="43.5" customHeight="1" x14ac:dyDescent="0.25">
      <c r="A119" s="27" t="s">
        <v>97</v>
      </c>
      <c r="B119" s="31"/>
      <c r="C119" s="121" t="s">
        <v>119</v>
      </c>
      <c r="D119" s="121"/>
      <c r="E119" s="121"/>
      <c r="F119" s="121"/>
      <c r="G119" s="121"/>
      <c r="H119" s="121"/>
    </row>
    <row r="120" spans="1:8" s="8" customFormat="1" ht="96" customHeight="1" x14ac:dyDescent="0.25">
      <c r="A120" s="27" t="s">
        <v>131</v>
      </c>
      <c r="B120" s="31"/>
      <c r="C120" s="121" t="s">
        <v>197</v>
      </c>
      <c r="D120" s="121"/>
      <c r="E120" s="121"/>
      <c r="F120" s="121"/>
      <c r="G120" s="121"/>
      <c r="H120" s="121"/>
    </row>
    <row r="121" spans="1:8" s="8" customFormat="1" ht="61.5" customHeight="1" x14ac:dyDescent="0.25">
      <c r="A121" s="49" t="s">
        <v>113</v>
      </c>
      <c r="B121" s="55"/>
      <c r="C121" s="120" t="s">
        <v>120</v>
      </c>
      <c r="D121" s="120"/>
      <c r="E121" s="120"/>
      <c r="F121" s="120"/>
      <c r="G121" s="120"/>
      <c r="H121" s="120"/>
    </row>
    <row r="122" spans="1:8" s="8" customFormat="1" ht="72.75" customHeight="1" x14ac:dyDescent="0.25">
      <c r="A122" s="27" t="s">
        <v>17</v>
      </c>
      <c r="B122" s="31"/>
      <c r="C122" s="121" t="s">
        <v>129</v>
      </c>
      <c r="D122" s="121"/>
      <c r="E122" s="121"/>
      <c r="F122" s="121"/>
      <c r="G122" s="121"/>
      <c r="H122" s="121"/>
    </row>
    <row r="123" spans="1:8" s="8" customFormat="1" ht="97.5" customHeight="1" x14ac:dyDescent="0.25">
      <c r="A123" s="27" t="s">
        <v>121</v>
      </c>
      <c r="B123" s="31"/>
      <c r="C123" s="121" t="s">
        <v>130</v>
      </c>
      <c r="D123" s="121"/>
      <c r="E123" s="121"/>
      <c r="F123" s="121"/>
      <c r="G123" s="121"/>
      <c r="H123" s="121"/>
    </row>
    <row r="124" spans="1:8" s="8" customFormat="1" ht="97.5" customHeight="1" x14ac:dyDescent="0.25">
      <c r="A124" s="27" t="s">
        <v>122</v>
      </c>
      <c r="B124" s="43"/>
      <c r="C124" s="121" t="s">
        <v>198</v>
      </c>
      <c r="D124" s="121"/>
      <c r="E124" s="121"/>
      <c r="F124" s="121"/>
      <c r="G124" s="121"/>
      <c r="H124" s="121"/>
    </row>
    <row r="125" spans="1:8" s="8" customFormat="1" ht="107.25" customHeight="1" x14ac:dyDescent="0.25">
      <c r="A125" s="27" t="s">
        <v>123</v>
      </c>
      <c r="B125" s="43"/>
      <c r="C125" s="95" t="s">
        <v>199</v>
      </c>
      <c r="D125" s="126"/>
      <c r="E125" s="126"/>
      <c r="F125" s="126"/>
      <c r="G125" s="126"/>
      <c r="H125" s="127"/>
    </row>
    <row r="126" spans="1:8" s="8" customFormat="1" ht="31.5" customHeight="1" x14ac:dyDescent="0.25">
      <c r="A126" s="42" t="s">
        <v>111</v>
      </c>
      <c r="B126" s="43"/>
      <c r="C126" s="95" t="s">
        <v>112</v>
      </c>
      <c r="D126" s="133"/>
      <c r="E126" s="133"/>
      <c r="F126" s="133"/>
      <c r="G126" s="133"/>
      <c r="H126" s="134"/>
    </row>
    <row r="127" spans="1:8" s="8" customFormat="1" ht="37.5" customHeight="1" x14ac:dyDescent="0.25">
      <c r="A127" s="27" t="s">
        <v>78</v>
      </c>
      <c r="B127" s="31"/>
      <c r="C127" s="121" t="s">
        <v>124</v>
      </c>
      <c r="D127" s="121"/>
      <c r="E127" s="121"/>
      <c r="F127" s="121"/>
      <c r="G127" s="121"/>
      <c r="H127" s="121"/>
    </row>
    <row r="128" spans="1:8" s="8" customFormat="1" ht="36.75" customHeight="1" x14ac:dyDescent="0.25">
      <c r="A128" s="27" t="s">
        <v>102</v>
      </c>
      <c r="B128" s="31"/>
      <c r="C128" s="121" t="s">
        <v>132</v>
      </c>
      <c r="D128" s="121"/>
      <c r="E128" s="121"/>
      <c r="F128" s="121"/>
      <c r="G128" s="121"/>
      <c r="H128" s="121"/>
    </row>
    <row r="129" spans="1:8" s="8" customFormat="1" ht="55.5" customHeight="1" x14ac:dyDescent="0.25">
      <c r="A129" s="49" t="s">
        <v>200</v>
      </c>
      <c r="B129" s="54"/>
      <c r="C129" s="95" t="s">
        <v>156</v>
      </c>
      <c r="D129" s="96"/>
      <c r="E129" s="96"/>
      <c r="F129" s="96"/>
      <c r="G129" s="96"/>
      <c r="H129" s="97"/>
    </row>
    <row r="130" spans="1:8" s="8" customFormat="1" ht="38.25" x14ac:dyDescent="0.25">
      <c r="A130" s="49" t="s">
        <v>201</v>
      </c>
      <c r="B130" s="54"/>
      <c r="C130" s="95" t="s">
        <v>202</v>
      </c>
      <c r="D130" s="96"/>
      <c r="E130" s="96"/>
      <c r="F130" s="96"/>
      <c r="G130" s="96"/>
      <c r="H130" s="97"/>
    </row>
    <row r="131" spans="1:8" s="8" customFormat="1" ht="41.25" customHeight="1" x14ac:dyDescent="0.25">
      <c r="A131" s="27" t="s">
        <v>87</v>
      </c>
      <c r="B131" s="31"/>
      <c r="C131" s="121" t="s">
        <v>133</v>
      </c>
      <c r="D131" s="121"/>
      <c r="E131" s="121"/>
      <c r="F131" s="121"/>
      <c r="G131" s="121"/>
      <c r="H131" s="121"/>
    </row>
    <row r="132" spans="1:8" s="8" customFormat="1" ht="24" customHeight="1" x14ac:dyDescent="0.25">
      <c r="A132" s="27" t="s">
        <v>19</v>
      </c>
      <c r="B132" s="31"/>
      <c r="C132" s="121" t="s">
        <v>101</v>
      </c>
      <c r="D132" s="121"/>
      <c r="E132" s="121"/>
      <c r="F132" s="121"/>
      <c r="G132" s="121"/>
      <c r="H132" s="121"/>
    </row>
    <row r="133" spans="1:8" s="8" customFormat="1" ht="27" customHeight="1" x14ac:dyDescent="0.25">
      <c r="A133" s="27" t="s">
        <v>134</v>
      </c>
      <c r="B133" s="31"/>
      <c r="C133" s="121" t="s">
        <v>135</v>
      </c>
      <c r="D133" s="121"/>
      <c r="E133" s="121"/>
      <c r="F133" s="121"/>
      <c r="G133" s="121"/>
      <c r="H133" s="121"/>
    </row>
    <row r="134" spans="1:8" s="8" customFormat="1" ht="24" customHeight="1" x14ac:dyDescent="0.25">
      <c r="A134" s="27" t="s">
        <v>86</v>
      </c>
      <c r="B134" s="31"/>
      <c r="C134" s="121" t="s">
        <v>136</v>
      </c>
      <c r="D134" s="121"/>
      <c r="E134" s="121"/>
      <c r="F134" s="121"/>
      <c r="G134" s="121"/>
      <c r="H134" s="121"/>
    </row>
    <row r="135" spans="1:8" s="8" customFormat="1" ht="44.25" customHeight="1" x14ac:dyDescent="0.25">
      <c r="A135" s="49" t="s">
        <v>137</v>
      </c>
      <c r="B135" s="55"/>
      <c r="C135" s="95" t="s">
        <v>138</v>
      </c>
      <c r="D135" s="96"/>
      <c r="E135" s="96"/>
      <c r="F135" s="96"/>
      <c r="G135" s="96"/>
      <c r="H135" s="97"/>
    </row>
    <row r="136" spans="1:8" s="8" customFormat="1" ht="36" customHeight="1" x14ac:dyDescent="0.25">
      <c r="A136" s="49" t="s">
        <v>139</v>
      </c>
      <c r="B136" s="55"/>
      <c r="C136" s="121" t="s">
        <v>157</v>
      </c>
      <c r="D136" s="121"/>
      <c r="E136" s="121"/>
      <c r="F136" s="121"/>
      <c r="G136" s="121"/>
      <c r="H136" s="121"/>
    </row>
    <row r="137" spans="1:8" s="8" customFormat="1" ht="180.75" customHeight="1" x14ac:dyDescent="0.25">
      <c r="A137" s="27" t="s">
        <v>140</v>
      </c>
      <c r="B137" s="31"/>
      <c r="C137" s="120" t="s">
        <v>141</v>
      </c>
      <c r="D137" s="120"/>
      <c r="E137" s="120"/>
      <c r="F137" s="120"/>
      <c r="G137" s="120"/>
      <c r="H137" s="120"/>
    </row>
    <row r="138" spans="1:8" s="8" customFormat="1" x14ac:dyDescent="0.25">
      <c r="A138" s="23"/>
      <c r="B138" s="15"/>
      <c r="C138" s="15"/>
      <c r="D138" s="16"/>
      <c r="E138" s="15"/>
      <c r="F138" s="15"/>
      <c r="G138" s="15"/>
    </row>
    <row r="139" spans="1:8" s="8" customFormat="1" ht="39.75" customHeight="1" x14ac:dyDescent="0.25">
      <c r="A139" s="141" t="s">
        <v>203</v>
      </c>
      <c r="B139" s="141"/>
      <c r="C139" s="141"/>
      <c r="D139" s="141"/>
      <c r="E139" s="141"/>
      <c r="F139" s="141"/>
      <c r="G139" s="141"/>
      <c r="H139" s="141"/>
    </row>
    <row r="140" spans="1:8" ht="23.25" customHeight="1" x14ac:dyDescent="0.25">
      <c r="A140" s="140" t="s">
        <v>88</v>
      </c>
      <c r="B140" s="140"/>
      <c r="C140" s="140"/>
      <c r="D140" s="140"/>
      <c r="E140" s="140"/>
      <c r="F140" s="140"/>
      <c r="G140" s="140"/>
      <c r="H140" s="140"/>
    </row>
    <row r="141" spans="1:8" ht="23.25" customHeight="1" x14ac:dyDescent="0.25">
      <c r="A141" s="140" t="s">
        <v>89</v>
      </c>
      <c r="B141" s="140"/>
      <c r="C141" s="140"/>
      <c r="D141" s="140"/>
      <c r="E141" s="140"/>
      <c r="F141" s="140"/>
      <c r="G141" s="140"/>
      <c r="H141" s="140"/>
    </row>
    <row r="142" spans="1:8" ht="23.25" customHeight="1" x14ac:dyDescent="0.25">
      <c r="A142" s="33"/>
      <c r="B142" s="33"/>
      <c r="C142" s="33"/>
      <c r="D142" s="33"/>
      <c r="E142" s="33"/>
      <c r="F142" s="33"/>
      <c r="G142" s="33"/>
      <c r="H142" s="33"/>
    </row>
    <row r="143" spans="1:8" x14ac:dyDescent="0.25">
      <c r="A143" s="24"/>
      <c r="F143" s="17" t="s">
        <v>90</v>
      </c>
    </row>
    <row r="144" spans="1:8" x14ac:dyDescent="0.25">
      <c r="A144" s="24"/>
    </row>
    <row r="145" spans="1:2" x14ac:dyDescent="0.25">
      <c r="A145" s="24"/>
    </row>
    <row r="147" spans="1:2" x14ac:dyDescent="0.25">
      <c r="B147" s="20"/>
    </row>
  </sheetData>
  <sheetProtection insertRows="0"/>
  <mergeCells count="136">
    <mergeCell ref="C123:H123"/>
    <mergeCell ref="C119:H119"/>
    <mergeCell ref="E82:H82"/>
    <mergeCell ref="E80:H80"/>
    <mergeCell ref="E81:H81"/>
    <mergeCell ref="A45:H45"/>
    <mergeCell ref="A44:D44"/>
    <mergeCell ref="A56:C56"/>
    <mergeCell ref="A57:C57"/>
    <mergeCell ref="A58:C58"/>
    <mergeCell ref="A54:C54"/>
    <mergeCell ref="F54:H54"/>
    <mergeCell ref="A71:C71"/>
    <mergeCell ref="A64:C64"/>
    <mergeCell ref="F64:H64"/>
    <mergeCell ref="F56:H56"/>
    <mergeCell ref="F57:H57"/>
    <mergeCell ref="F58:H58"/>
    <mergeCell ref="F62:H62"/>
    <mergeCell ref="A67:C67"/>
    <mergeCell ref="F67:H67"/>
    <mergeCell ref="A66:C66"/>
    <mergeCell ref="F66:H66"/>
    <mergeCell ref="A68:C68"/>
    <mergeCell ref="C129:H129"/>
    <mergeCell ref="C126:H126"/>
    <mergeCell ref="C130:H130"/>
    <mergeCell ref="A141:H141"/>
    <mergeCell ref="C131:H131"/>
    <mergeCell ref="C132:H132"/>
    <mergeCell ref="C133:H133"/>
    <mergeCell ref="C134:H134"/>
    <mergeCell ref="C137:H137"/>
    <mergeCell ref="A139:H139"/>
    <mergeCell ref="A140:H140"/>
    <mergeCell ref="C135:H135"/>
    <mergeCell ref="C136:H136"/>
    <mergeCell ref="C127:H127"/>
    <mergeCell ref="C128:H128"/>
    <mergeCell ref="A1:D1"/>
    <mergeCell ref="D30:E30"/>
    <mergeCell ref="D31:E31"/>
    <mergeCell ref="B3:H3"/>
    <mergeCell ref="B4:H4"/>
    <mergeCell ref="C20:H20"/>
    <mergeCell ref="B5:H5"/>
    <mergeCell ref="C8:H8"/>
    <mergeCell ref="C19:H19"/>
    <mergeCell ref="C14:H14"/>
    <mergeCell ref="C16:H16"/>
    <mergeCell ref="C17:H17"/>
    <mergeCell ref="B24:C24"/>
    <mergeCell ref="D24:E24"/>
    <mergeCell ref="D26:E26"/>
    <mergeCell ref="B2:D2"/>
    <mergeCell ref="C11:H11"/>
    <mergeCell ref="C12:H12"/>
    <mergeCell ref="C13:H13"/>
    <mergeCell ref="B15:H15"/>
    <mergeCell ref="G9:H9"/>
    <mergeCell ref="G10:H10"/>
    <mergeCell ref="B9:F9"/>
    <mergeCell ref="B10:F10"/>
    <mergeCell ref="C124:H124"/>
    <mergeCell ref="C125:H125"/>
    <mergeCell ref="A63:C63"/>
    <mergeCell ref="F63:H63"/>
    <mergeCell ref="D34:E34"/>
    <mergeCell ref="B34:C34"/>
    <mergeCell ref="B35:C35"/>
    <mergeCell ref="C21:H21"/>
    <mergeCell ref="B33:C33"/>
    <mergeCell ref="D35:E35"/>
    <mergeCell ref="D32:E32"/>
    <mergeCell ref="B31:C31"/>
    <mergeCell ref="B32:C32"/>
    <mergeCell ref="B27:C27"/>
    <mergeCell ref="C22:H22"/>
    <mergeCell ref="B28:C28"/>
    <mergeCell ref="D27:E27"/>
    <mergeCell ref="D28:E28"/>
    <mergeCell ref="D29:E29"/>
    <mergeCell ref="B25:C25"/>
    <mergeCell ref="B26:C26"/>
    <mergeCell ref="D25:E25"/>
    <mergeCell ref="D33:E33"/>
    <mergeCell ref="B29:C29"/>
    <mergeCell ref="C122:H122"/>
    <mergeCell ref="C121:H121"/>
    <mergeCell ref="A80:C80"/>
    <mergeCell ref="A81:C81"/>
    <mergeCell ref="A82:C82"/>
    <mergeCell ref="A70:H70"/>
    <mergeCell ref="A115:H115"/>
    <mergeCell ref="A59:C59"/>
    <mergeCell ref="F61:H61"/>
    <mergeCell ref="A61:C61"/>
    <mergeCell ref="A83:C83"/>
    <mergeCell ref="F83:H83"/>
    <mergeCell ref="A60:C60"/>
    <mergeCell ref="F60:H60"/>
    <mergeCell ref="A62:C62"/>
    <mergeCell ref="A65:C65"/>
    <mergeCell ref="F65:H65"/>
    <mergeCell ref="A79:C79"/>
    <mergeCell ref="F79:H79"/>
    <mergeCell ref="I97:K97"/>
    <mergeCell ref="A53:H53"/>
    <mergeCell ref="F59:H59"/>
    <mergeCell ref="C116:H116"/>
    <mergeCell ref="C117:H117"/>
    <mergeCell ref="C118:H118"/>
    <mergeCell ref="C120:H120"/>
    <mergeCell ref="D86:H86"/>
    <mergeCell ref="D87:H87"/>
    <mergeCell ref="F88:H88"/>
    <mergeCell ref="F89:H89"/>
    <mergeCell ref="A85:H85"/>
    <mergeCell ref="A86:C86"/>
    <mergeCell ref="A87:C87"/>
    <mergeCell ref="A88:C88"/>
    <mergeCell ref="A89:C89"/>
    <mergeCell ref="F55:H55"/>
    <mergeCell ref="A55:C55"/>
    <mergeCell ref="A72:C72"/>
    <mergeCell ref="F72:H72"/>
    <mergeCell ref="A73:C73"/>
    <mergeCell ref="F73:H73"/>
    <mergeCell ref="C18:H18"/>
    <mergeCell ref="B30:C30"/>
    <mergeCell ref="A42:C42"/>
    <mergeCell ref="A38:F38"/>
    <mergeCell ref="A39:C39"/>
    <mergeCell ref="A40:C40"/>
    <mergeCell ref="A41:C41"/>
    <mergeCell ref="F68:H68"/>
  </mergeCells>
  <pageMargins left="0.70866141732283472" right="0.70866141732283472" top="0.74803149606299213" bottom="1.1417322834645669" header="0.31496062992125984" footer="0.31496062992125984"/>
  <pageSetup paperSize="9" scale="56" fitToHeight="0" orientation="landscape" r:id="rId1"/>
  <headerFooter>
    <oddHeader>&amp;LΠΑΡΑΡΤΗΜΑ Ι.2
ΕΝΤΥΠΟ ΥΠΟΒΟΛΗΣ ΑΙΤΗΣΗΣ ΧΡΗΜΑΤΟΔΟΤΗΣΗΣ
ΠΡΑΞΗΣ ΜΕΡΟΣ 2&amp;CΔΡΑΣΗ ΕΝΙΣΧΥΣΗΣ  
«Ενίσχυση των ΜΜΕ για επενδύσεις τεχνολογικού εκσυγχρονισμού και εξοικονόμησης ενέργειας»&amp;R
Σελίδα &amp;P/&amp;N</oddHeader>
    <oddFooter>&amp;L&amp;G&amp;C&amp;G&amp;R&amp;G</oddFooter>
  </headerFooter>
  <rowBreaks count="3" manualBreakCount="3">
    <brk id="69" max="16383" man="1"/>
    <brk id="90" max="16383" man="1"/>
    <brk id="114" max="16383" man="1"/>
  </rowBreaks>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data!$D$1:$D$9</xm:f>
          </x14:formula1>
          <xm:sqref>B14</xm:sqref>
        </x14:dataValidation>
        <x14:dataValidation type="list" allowBlank="1" showInputMessage="1" showErrorMessage="1">
          <x14:formula1>
            <xm:f>data!$F$1:$F$3</xm:f>
          </x14:formula1>
          <xm:sqref>B16</xm:sqref>
        </x14:dataValidation>
        <x14:dataValidation type="list" allowBlank="1" showInputMessage="1" showErrorMessage="1">
          <x14:formula1>
            <xm:f>data!$G$1:$G$4</xm:f>
          </x14:formula1>
          <xm:sqref>B27</xm:sqref>
        </x14:dataValidation>
        <x14:dataValidation type="list" allowBlank="1" showInputMessage="1" showErrorMessage="1">
          <x14:formula1>
            <xm:f>data!$B$1:$B$2</xm:f>
          </x14:formula1>
          <xm:sqref>D54:D69 B124 B131:B136 B21 D80:D84</xm:sqref>
        </x14:dataValidation>
        <x14:dataValidation type="list" allowBlank="1" showInputMessage="1" showErrorMessage="1">
          <x14:formula1>
            <xm:f>data!$C$1:$C$2</xm:f>
          </x14:formula1>
          <xm:sqref>B22</xm:sqref>
        </x14:dataValidation>
        <x14:dataValidation type="list" allowBlank="1" showInputMessage="1" showErrorMessage="1">
          <x14:formula1>
            <xm:f>data!$A$1:$A$2</xm:f>
          </x14:formula1>
          <xm:sqref>E44 B117:B123</xm:sqref>
        </x14:dataValidation>
        <x14:dataValidation type="list" allowBlank="1" showInputMessage="1" showErrorMessage="1">
          <x14:formula1>
            <xm:f>data!$B$1:$B$3</xm:f>
          </x14:formula1>
          <xm:sqref>B137 B122 B126:B127</xm:sqref>
        </x14:dataValidation>
        <x14:dataValidation type="list" allowBlank="1" showInputMessage="1" showErrorMessage="1">
          <x14:formula1>
            <xm:f>data!$E$1:$E$2</xm:f>
          </x14:formula1>
          <xm:sqref>B17</xm:sqref>
        </x14:dataValidation>
        <x14:dataValidation type="list" allowBlank="1" showInputMessage="1" showErrorMessage="1">
          <x14:formula1>
            <xm:f>data!$I$1:$I$2</xm:f>
          </x14:formula1>
          <xm:sqref>B125 B128:B130 D72 F74:F78</xm:sqref>
        </x14:dataValidation>
        <x14:dataValidation type="list" allowBlank="1" showInputMessage="1" showErrorMessage="1">
          <x14:formula1>
            <xm:f>data!$K$1:$K$4</xm:f>
          </x14:formula1>
          <xm:sqref>D88</xm:sqref>
        </x14:dataValidation>
        <x14:dataValidation type="list" allowBlank="1" showInputMessage="1" showErrorMessage="1">
          <x14:formula1>
            <xm:f>data!$J$1:$J$3</xm:f>
          </x14:formula1>
          <xm:sqref>D89</xm:sqref>
        </x14:dataValidation>
        <x14:dataValidation type="list" allowBlank="1" showInputMessage="1" showErrorMessage="1">
          <x14:formula1>
            <xm:f>data!$L$1:$L$4</xm:f>
          </x14:formula1>
          <xm:sqref>B15:H15</xm:sqref>
        </x14:dataValidation>
        <x14:dataValidation type="list" allowBlank="1" showInputMessage="1" showErrorMessage="1">
          <x14:formula1>
            <xm:f>data!$M$1:$M$3</xm:f>
          </x14:formula1>
          <xm:sqref>D79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D1" workbookViewId="0">
      <selection activeCell="D11" sqref="D11"/>
    </sheetView>
  </sheetViews>
  <sheetFormatPr defaultRowHeight="15" x14ac:dyDescent="0.25"/>
  <cols>
    <col min="1" max="1" width="32.140625" customWidth="1"/>
    <col min="4" max="4" width="46.140625" customWidth="1"/>
    <col min="5" max="5" width="12.7109375" customWidth="1"/>
    <col min="6" max="6" width="13" customWidth="1"/>
    <col min="7" max="7" width="13.5703125" customWidth="1"/>
  </cols>
  <sheetData>
    <row r="1" spans="1:13" ht="16.5" x14ac:dyDescent="0.35">
      <c r="A1" t="s">
        <v>0</v>
      </c>
      <c r="B1" t="s">
        <v>0</v>
      </c>
      <c r="C1" t="s">
        <v>0</v>
      </c>
      <c r="D1" t="s">
        <v>125</v>
      </c>
      <c r="E1" s="1" t="s">
        <v>3</v>
      </c>
      <c r="F1" t="s">
        <v>5</v>
      </c>
      <c r="G1" t="s">
        <v>10</v>
      </c>
      <c r="H1" s="2" t="s">
        <v>14</v>
      </c>
      <c r="I1" s="48" t="s">
        <v>0</v>
      </c>
      <c r="J1" s="48" t="s">
        <v>182</v>
      </c>
      <c r="K1" s="48" t="s">
        <v>179</v>
      </c>
      <c r="L1" t="s">
        <v>187</v>
      </c>
      <c r="M1" t="s">
        <v>194</v>
      </c>
    </row>
    <row r="2" spans="1:13" ht="16.5" x14ac:dyDescent="0.35">
      <c r="A2" t="s">
        <v>1</v>
      </c>
      <c r="B2" t="s">
        <v>1</v>
      </c>
      <c r="D2" t="s">
        <v>126</v>
      </c>
      <c r="E2" s="1" t="s">
        <v>4</v>
      </c>
      <c r="F2" t="s">
        <v>6</v>
      </c>
      <c r="G2" t="s">
        <v>12</v>
      </c>
      <c r="H2" s="2" t="s">
        <v>15</v>
      </c>
      <c r="I2" s="48" t="s">
        <v>1</v>
      </c>
      <c r="J2" s="48" t="s">
        <v>183</v>
      </c>
      <c r="K2" s="48" t="s">
        <v>180</v>
      </c>
      <c r="L2" t="s">
        <v>188</v>
      </c>
      <c r="M2" t="s">
        <v>195</v>
      </c>
    </row>
    <row r="3" spans="1:13" ht="16.5" x14ac:dyDescent="0.35">
      <c r="A3" t="s">
        <v>16</v>
      </c>
      <c r="B3" t="s">
        <v>18</v>
      </c>
      <c r="D3" t="s">
        <v>127</v>
      </c>
      <c r="F3" t="s">
        <v>60</v>
      </c>
      <c r="G3" t="s">
        <v>11</v>
      </c>
      <c r="I3" s="48"/>
      <c r="J3" s="48" t="s">
        <v>184</v>
      </c>
      <c r="K3" s="48" t="s">
        <v>185</v>
      </c>
      <c r="L3" t="s">
        <v>189</v>
      </c>
      <c r="M3" t="s">
        <v>196</v>
      </c>
    </row>
    <row r="4" spans="1:13" ht="16.5" x14ac:dyDescent="0.35">
      <c r="D4" t="s">
        <v>128</v>
      </c>
      <c r="G4" t="s">
        <v>13</v>
      </c>
      <c r="I4" s="48"/>
      <c r="J4" s="48"/>
      <c r="K4" s="48" t="s">
        <v>181</v>
      </c>
      <c r="L4" t="s">
        <v>190</v>
      </c>
    </row>
    <row r="5" spans="1:13" x14ac:dyDescent="0.25">
      <c r="D5" t="s">
        <v>144</v>
      </c>
    </row>
    <row r="6" spans="1:13" x14ac:dyDescent="0.25">
      <c r="D6" t="s">
        <v>145</v>
      </c>
    </row>
    <row r="7" spans="1:13" x14ac:dyDescent="0.25">
      <c r="D7" t="s">
        <v>146</v>
      </c>
    </row>
    <row r="8" spans="1:13" x14ac:dyDescent="0.25">
      <c r="D8" t="s">
        <v>147</v>
      </c>
    </row>
    <row r="9" spans="1:13" x14ac:dyDescent="0.25">
      <c r="D9" t="s">
        <v>148</v>
      </c>
    </row>
    <row r="11" spans="1:13" x14ac:dyDescent="0.25">
      <c r="D11" t="s">
        <v>226</v>
      </c>
    </row>
  </sheetData>
  <hyperlinks>
    <hyperlink ref="K3" r:id="rId1" display="https://proson.eoppep.gr/el/QualificationTypes"/>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Έντυπο Ι2 (εκτ)</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ΜΠΑΛΤΟΓΙΑΝΝΗΣ ΝΙΚΟΛΑΟΣ</dc:creator>
  <cp:lastModifiedBy>ΓΙΑΝΝΟΥΣΗ ΠΗΝΕΛΟΠΗ</cp:lastModifiedBy>
  <cp:lastPrinted>2020-08-31T07:10:31Z</cp:lastPrinted>
  <dcterms:created xsi:type="dcterms:W3CDTF">2018-02-14T07:42:08Z</dcterms:created>
  <dcterms:modified xsi:type="dcterms:W3CDTF">2020-08-31T07:26:35Z</dcterms:modified>
</cp:coreProperties>
</file>