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Φύλλο1" sheetId="1" r:id="rId1"/>
  </sheets>
  <calcPr calcId="145621"/>
</workbook>
</file>

<file path=xl/calcChain.xml><?xml version="1.0" encoding="utf-8"?>
<calcChain xmlns="http://schemas.openxmlformats.org/spreadsheetml/2006/main">
  <c r="D43" i="1" l="1"/>
  <c r="J12" i="1" l="1"/>
  <c r="J31" i="1"/>
  <c r="J37" i="1" l="1"/>
  <c r="F37" i="1"/>
  <c r="M18" i="1"/>
  <c r="K37" i="1" l="1"/>
  <c r="D41" i="1" s="1"/>
  <c r="I31" i="1"/>
  <c r="I27" i="1"/>
  <c r="I12" i="1"/>
  <c r="J30" i="1" l="1"/>
  <c r="D32" i="1" s="1"/>
  <c r="D13" i="1"/>
  <c r="D20" i="1"/>
</calcChain>
</file>

<file path=xl/sharedStrings.xml><?xml version="1.0" encoding="utf-8"?>
<sst xmlns="http://schemas.openxmlformats.org/spreadsheetml/2006/main" count="54" uniqueCount="47">
  <si>
    <t>ΙΑΝ</t>
  </si>
  <si>
    <t>ΦΕΒ</t>
  </si>
  <si>
    <t>ΜΑΡΤ</t>
  </si>
  <si>
    <t>ΑΠΡ</t>
  </si>
  <si>
    <t>ΙΟΥΝ</t>
  </si>
  <si>
    <t>ΜΑΙΟΣ</t>
  </si>
  <si>
    <t>ΙΟΥΛ</t>
  </si>
  <si>
    <t>ΑΥΓ</t>
  </si>
  <si>
    <t>ΣΕΠΤ</t>
  </si>
  <si>
    <t>ΟΚΤ</t>
  </si>
  <si>
    <t>ΝΟΕ</t>
  </si>
  <si>
    <t>ΔΕΚ</t>
  </si>
  <si>
    <t>ΚΡΙΤΗΡΙΟ 1: ΜΟΝΑΔΕΣ ΕΡΓΑΣΙΑΣ</t>
  </si>
  <si>
    <t>ΣΥΝΟΛΟ</t>
  </si>
  <si>
    <t>ΚΡΙΤΗΡΙΟ 2: ΔΕΙΚΤΗΣ ΚΕΡΔΟΥΣ</t>
  </si>
  <si>
    <t>ΥΠΟΛΟΓΙΣΜΟΣ ΕΞΟΔΩΝ 2019</t>
  </si>
  <si>
    <t>Αγορά Εμπορευμάτων Χρήσης</t>
  </si>
  <si>
    <t>Αγορά Α’ Υλών και Υλικών Χρήσης</t>
  </si>
  <si>
    <t>ΒΑΘΜΟΛΟΓΙΑ ΚΡΙΤΗΡΙΟΥ 1:</t>
  </si>
  <si>
    <t>Παροχή σε εργαζομένους από εμπορική δραστηριότητα</t>
  </si>
  <si>
    <t>Παροχή σε εργαζομένους από παραγωγική δραστηριότητα</t>
  </si>
  <si>
    <t>Παροχή σε εργαζομένους από παροχή υπηρεσιών δραστηριότητα</t>
  </si>
  <si>
    <t>Διάφορα λειτουργικά έξοδα από εμπορική δραστηριότητα</t>
  </si>
  <si>
    <t>Διάφορα λειτουργικά έξοδα από παραγωγική δραστηριότητα</t>
  </si>
  <si>
    <t>Διάφορα λειτουργικά έξοδα από παροχή υπηρεσιών</t>
  </si>
  <si>
    <t>ΣΥΝΟΛΟ ΕΞΟΔΩΝ</t>
  </si>
  <si>
    <t xml:space="preserve">ΠΟΣΟ ΕΠΙΧΟΡΗΓΗΣΗΣ: </t>
  </si>
  <si>
    <t>ΣΤΟΙΧΕΙΑ ΑΠΌ Ε3 ΕΤΟΥΣ ΧΡΗΣΗΣ 2019</t>
  </si>
  <si>
    <t>ΣΤΟΙΧΕΙΑ ΑΠΌ ΑΠΟΔΕΙΚΤΙΚΟ ΑΠΔ 2019: ΣΥΝΟΛΟ ΗΜΕΡΩΝ ΑΣΦΑΛΙΣΗΣ</t>
  </si>
  <si>
    <t>Κέρδη προ Φόρων, Τόκων &amp; Αποσβέσεων για εμπορική δραστηριότητα</t>
  </si>
  <si>
    <t>Κέρδη προ Φόρων, Τόκων &amp; Αποσβέσεων για παραγωγική δραστηριότητα</t>
  </si>
  <si>
    <t>Κέρδη προ Φόρων, Τόκων &amp; Αποσβέσεων για παροχή υπηρεσιών</t>
  </si>
  <si>
    <t>Κύκλος Εργασιών από εμπορική δραστηριότητα</t>
  </si>
  <si>
    <t>Κύκλος Εργασιών από παραγωγική δραστηριότητα</t>
  </si>
  <si>
    <t>Κύκλος Εργασιών από παροχή υπηρεσιών</t>
  </si>
  <si>
    <t>ΒΑΘΜΟΛΟΓΙΑ ΚΡΙΤΗΡΙΟΥ 2:</t>
  </si>
  <si>
    <t>ΚΡΙΤΗΡΙΟ 3: ΕΠΙΠΤΩΣΗ ΤΟΥ COVID-19 ΣΤΟΝ ΚΥΚΛΟ ΕΡΓΑΣΙΩΝ ΤΗΣ ΕΠΙΧΕΙΡΗΣΗΣ</t>
  </si>
  <si>
    <t>Διάστημα</t>
  </si>
  <si>
    <t>4ος</t>
  </si>
  <si>
    <t>5ος</t>
  </si>
  <si>
    <t>Τρίμηνο</t>
  </si>
  <si>
    <t>ΒΑΘΜΟΛΟΓΙΑ ΚΡΙΤΗΡΙΟΥ 3:</t>
  </si>
  <si>
    <t>6ος</t>
  </si>
  <si>
    <t>Κύκλος εργασιών</t>
  </si>
  <si>
    <t>1) Για επιχειρήσεις που υπόκεινται σε ΦΠΑ ο κύκλος εργασιών θα προκύπτει από το πεδίο 312 "Κύκλος εργασιών ΦΠΑ" της Περιοδικής Δήλωσης ΦΠΑ.
Συμπληρώνεται είτε το ποσό ανά μήνα είτε αθροιστικά το ποσό του τριμήνου αναφοράς (1/4 - 30/6) ανάλογα με την συχνότητα υποβολής των Περιοδικών δηλώσεων.</t>
  </si>
  <si>
    <t>2)  Για επιχειρήσεις που απαλλάσσονται από ΦΠΑ τα ποσά θα προκύπτουν από Υπεύθυνη Δήλωση του νόμιμου εκπροσώπου (ΥΠΟΔΕΙΓΜΑ Δ), θεωρημένη για το γνήσιο της υπογραφής. Η επαλήθευση των στοιχείων θα γίνει κατά την εκταμίευση της επιχορήγησης.</t>
  </si>
  <si>
    <t>ΣΥΝΟΛΙΚΗ 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</si>
</sst>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topLeftCell="A13" workbookViewId="0">
      <selection activeCell="D43" sqref="D43"/>
    </sheetView>
  </sheetViews>
  <sheetFormatPr defaultRowHeight="15" x14ac:dyDescent="0.25"/>
  <cols>
    <col min="4" max="4" width="9.85546875" bestFit="1" customWidth="1"/>
    <col min="8" max="8" width="10.85546875" customWidth="1"/>
    <col min="10" max="11" width="9.85546875" bestFit="1" customWidth="1"/>
  </cols>
  <sheetData>
    <row r="2" spans="1:12" x14ac:dyDescent="0.25">
      <c r="A2" s="1" t="s">
        <v>15</v>
      </c>
    </row>
    <row r="3" spans="1:12" x14ac:dyDescent="0.25">
      <c r="A3" s="1" t="s">
        <v>27</v>
      </c>
    </row>
    <row r="4" spans="1:12" x14ac:dyDescent="0.25">
      <c r="A4" s="2">
        <v>102</v>
      </c>
      <c r="B4" s="15" t="s">
        <v>16</v>
      </c>
      <c r="C4" s="15"/>
      <c r="D4" s="15"/>
      <c r="E4" s="15"/>
      <c r="F4" s="15"/>
      <c r="G4" s="15"/>
      <c r="H4" s="15"/>
      <c r="I4" s="2"/>
    </row>
    <row r="5" spans="1:12" x14ac:dyDescent="0.25">
      <c r="A5" s="2">
        <v>202</v>
      </c>
      <c r="B5" s="15" t="s">
        <v>17</v>
      </c>
      <c r="C5" s="15"/>
      <c r="D5" s="15"/>
      <c r="E5" s="15"/>
      <c r="F5" s="15"/>
      <c r="G5" s="15"/>
      <c r="H5" s="15"/>
      <c r="I5" s="2"/>
    </row>
    <row r="6" spans="1:12" x14ac:dyDescent="0.25">
      <c r="A6" s="2">
        <v>181</v>
      </c>
      <c r="B6" s="15" t="s">
        <v>19</v>
      </c>
      <c r="C6" s="15"/>
      <c r="D6" s="15"/>
      <c r="E6" s="15"/>
      <c r="F6" s="15"/>
      <c r="G6" s="15"/>
      <c r="H6" s="15"/>
      <c r="I6" s="2"/>
    </row>
    <row r="7" spans="1:12" x14ac:dyDescent="0.25">
      <c r="A7" s="2">
        <v>281</v>
      </c>
      <c r="B7" s="15" t="s">
        <v>20</v>
      </c>
      <c r="C7" s="15"/>
      <c r="D7" s="15"/>
      <c r="E7" s="15"/>
      <c r="F7" s="15"/>
      <c r="G7" s="15"/>
      <c r="H7" s="15"/>
      <c r="I7" s="2"/>
    </row>
    <row r="8" spans="1:12" x14ac:dyDescent="0.25">
      <c r="A8" s="2">
        <v>481</v>
      </c>
      <c r="B8" s="15" t="s">
        <v>21</v>
      </c>
      <c r="C8" s="15"/>
      <c r="D8" s="15"/>
      <c r="E8" s="15"/>
      <c r="F8" s="15"/>
      <c r="G8" s="15"/>
      <c r="H8" s="15"/>
      <c r="I8" s="2"/>
    </row>
    <row r="9" spans="1:12" x14ac:dyDescent="0.25">
      <c r="A9" s="2">
        <v>185</v>
      </c>
      <c r="B9" s="15" t="s">
        <v>22</v>
      </c>
      <c r="C9" s="15"/>
      <c r="D9" s="15"/>
      <c r="E9" s="15"/>
      <c r="F9" s="15"/>
      <c r="G9" s="15"/>
      <c r="H9" s="15"/>
      <c r="I9" s="2"/>
    </row>
    <row r="10" spans="1:12" x14ac:dyDescent="0.25">
      <c r="A10" s="2">
        <v>285</v>
      </c>
      <c r="B10" s="15" t="s">
        <v>23</v>
      </c>
      <c r="C10" s="15"/>
      <c r="D10" s="15"/>
      <c r="E10" s="15"/>
      <c r="F10" s="15"/>
      <c r="G10" s="15"/>
      <c r="H10" s="15"/>
      <c r="I10" s="2"/>
    </row>
    <row r="11" spans="1:12" x14ac:dyDescent="0.25">
      <c r="A11" s="2">
        <v>485</v>
      </c>
      <c r="B11" s="15" t="s">
        <v>24</v>
      </c>
      <c r="C11" s="15"/>
      <c r="D11" s="15"/>
      <c r="E11" s="15"/>
      <c r="F11" s="15"/>
      <c r="G11" s="15"/>
      <c r="H11" s="15"/>
      <c r="I11" s="2"/>
    </row>
    <row r="12" spans="1:12" x14ac:dyDescent="0.25">
      <c r="H12" s="8" t="s">
        <v>25</v>
      </c>
      <c r="I12">
        <f>SUM(I4:I11)</f>
        <v>0</v>
      </c>
      <c r="J12" s="14" t="str">
        <f>IF(I12&lt;6000,"ΜΗ ΑΠΟΔΕΚΤΗ ΠΡΟΤΑΣΗ 
ΕΞΟΔΑ 2019 &lt; 6.000€","")</f>
        <v>ΜΗ ΑΠΟΔΕΚΤΗ ΠΡΟΤΑΣΗ 
ΕΞΟΔΑ 2019 &lt; 6.000€</v>
      </c>
      <c r="K12" s="14"/>
      <c r="L12" s="14"/>
    </row>
    <row r="13" spans="1:12" x14ac:dyDescent="0.25">
      <c r="A13" s="1" t="s">
        <v>26</v>
      </c>
      <c r="D13" s="4">
        <f>IF(I12*0.5&gt;15000,15000,I12*0.5)</f>
        <v>0</v>
      </c>
      <c r="E13" s="4"/>
      <c r="J13" s="14"/>
      <c r="K13" s="14"/>
      <c r="L13" s="14"/>
    </row>
    <row r="15" spans="1:12" x14ac:dyDescent="0.25">
      <c r="A15" s="1" t="s">
        <v>12</v>
      </c>
    </row>
    <row r="16" spans="1:12" x14ac:dyDescent="0.25">
      <c r="A16" s="1" t="s">
        <v>28</v>
      </c>
    </row>
    <row r="17" spans="1:13" s="7" customFormat="1" x14ac:dyDescent="0.25">
      <c r="A17" s="11" t="s">
        <v>0</v>
      </c>
      <c r="B17" s="11" t="s">
        <v>1</v>
      </c>
      <c r="C17" s="11" t="s">
        <v>2</v>
      </c>
      <c r="D17" s="11" t="s">
        <v>3</v>
      </c>
      <c r="E17" s="11" t="s">
        <v>5</v>
      </c>
      <c r="F17" s="11" t="s">
        <v>4</v>
      </c>
      <c r="G17" s="11" t="s">
        <v>6</v>
      </c>
      <c r="H17" s="11" t="s">
        <v>7</v>
      </c>
      <c r="I17" s="11" t="s">
        <v>8</v>
      </c>
      <c r="J17" s="11" t="s">
        <v>9</v>
      </c>
      <c r="K17" s="11" t="s">
        <v>10</v>
      </c>
      <c r="L17" s="11" t="s">
        <v>11</v>
      </c>
      <c r="M17" s="12" t="s">
        <v>13</v>
      </c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>SUM(A18:L18)</f>
        <v>0</v>
      </c>
    </row>
    <row r="20" spans="1:13" x14ac:dyDescent="0.25">
      <c r="A20" t="s">
        <v>18</v>
      </c>
      <c r="D20" s="4">
        <f>IF(M18/300&gt;25,25,M18/300)</f>
        <v>0</v>
      </c>
    </row>
    <row r="22" spans="1:13" x14ac:dyDescent="0.25">
      <c r="A22" s="1" t="s">
        <v>14</v>
      </c>
    </row>
    <row r="23" spans="1:13" x14ac:dyDescent="0.25">
      <c r="A23" s="1" t="s">
        <v>27</v>
      </c>
    </row>
    <row r="24" spans="1:13" x14ac:dyDescent="0.25">
      <c r="A24" s="2">
        <v>124</v>
      </c>
      <c r="B24" s="15" t="s">
        <v>29</v>
      </c>
      <c r="C24" s="15"/>
      <c r="D24" s="15"/>
      <c r="E24" s="15"/>
      <c r="F24" s="15"/>
      <c r="G24" s="15"/>
      <c r="H24" s="15"/>
      <c r="I24" s="2"/>
    </row>
    <row r="25" spans="1:13" x14ac:dyDescent="0.25">
      <c r="A25" s="2">
        <v>224</v>
      </c>
      <c r="B25" s="15" t="s">
        <v>30</v>
      </c>
      <c r="C25" s="15"/>
      <c r="D25" s="15"/>
      <c r="E25" s="15"/>
      <c r="F25" s="15"/>
      <c r="G25" s="15"/>
      <c r="H25" s="15"/>
      <c r="I25" s="2"/>
    </row>
    <row r="26" spans="1:13" x14ac:dyDescent="0.25">
      <c r="A26" s="2">
        <v>424</v>
      </c>
      <c r="B26" s="15" t="s">
        <v>31</v>
      </c>
      <c r="C26" s="15"/>
      <c r="D26" s="15"/>
      <c r="E26" s="15"/>
      <c r="F26" s="15"/>
      <c r="G26" s="15"/>
      <c r="H26" s="15"/>
      <c r="I26" s="2"/>
    </row>
    <row r="27" spans="1:13" x14ac:dyDescent="0.25">
      <c r="A27" s="9"/>
      <c r="B27" s="10"/>
      <c r="C27" s="10"/>
      <c r="D27" s="10"/>
      <c r="E27" s="10"/>
      <c r="F27" s="10"/>
      <c r="G27" s="10"/>
      <c r="H27" s="10" t="s">
        <v>13</v>
      </c>
      <c r="I27" s="9">
        <f>SUM(I24:I26)</f>
        <v>0</v>
      </c>
    </row>
    <row r="28" spans="1:13" x14ac:dyDescent="0.25">
      <c r="A28" s="3">
        <v>100</v>
      </c>
      <c r="B28" s="15" t="s">
        <v>32</v>
      </c>
      <c r="C28" s="15"/>
      <c r="D28" s="15"/>
      <c r="E28" s="15"/>
      <c r="F28" s="15"/>
      <c r="G28" s="15"/>
      <c r="H28" s="15"/>
      <c r="I28" s="2"/>
    </row>
    <row r="29" spans="1:13" x14ac:dyDescent="0.25">
      <c r="A29" s="3">
        <v>200</v>
      </c>
      <c r="B29" s="15" t="s">
        <v>33</v>
      </c>
      <c r="C29" s="15"/>
      <c r="D29" s="15"/>
      <c r="E29" s="15"/>
      <c r="F29" s="15"/>
      <c r="G29" s="15"/>
      <c r="H29" s="15"/>
      <c r="I29" s="2"/>
    </row>
    <row r="30" spans="1:13" x14ac:dyDescent="0.25">
      <c r="A30" s="3">
        <v>400</v>
      </c>
      <c r="B30" s="15" t="s">
        <v>34</v>
      </c>
      <c r="C30" s="15"/>
      <c r="D30" s="15"/>
      <c r="E30" s="15"/>
      <c r="F30" s="15"/>
      <c r="G30" s="15"/>
      <c r="H30" s="15"/>
      <c r="I30" s="2"/>
      <c r="J30" s="13" t="e">
        <f>I27/I31</f>
        <v>#DIV/0!</v>
      </c>
    </row>
    <row r="31" spans="1:13" ht="15" customHeight="1" x14ac:dyDescent="0.25">
      <c r="B31" s="5"/>
      <c r="H31" s="10" t="s">
        <v>13</v>
      </c>
      <c r="I31" s="9">
        <f>SUM(I28:I30)</f>
        <v>0</v>
      </c>
      <c r="J31" s="14" t="str">
        <f>IF(I31&lt;=6000,"ΜΗ ΑΠΟΔΕΚΤΗ ΠΡΟΤΑΣΗ 
ΚΥΚΛΟΣ ΕΡΓΑΣΙΩΝ 20019 &lt;=6.000€","")</f>
        <v>ΜΗ ΑΠΟΔΕΚΤΗ ΠΡΟΤΑΣΗ 
ΚΥΚΛΟΣ ΕΡΓΑΣΙΩΝ 20019 &lt;=6.000€</v>
      </c>
      <c r="K31" s="14"/>
      <c r="L31" s="14"/>
      <c r="M31" s="14"/>
    </row>
    <row r="32" spans="1:13" x14ac:dyDescent="0.25">
      <c r="A32" t="s">
        <v>35</v>
      </c>
      <c r="D32" s="4">
        <f>IF(I31&lt;=0,0,IF(J30&lt;=0,0,IF(J30&gt;0.3,15,J30*50)))</f>
        <v>0</v>
      </c>
      <c r="J32" s="14"/>
      <c r="K32" s="14"/>
      <c r="L32" s="14"/>
      <c r="M32" s="14"/>
    </row>
    <row r="34" spans="1:12" x14ac:dyDescent="0.25">
      <c r="A34" s="1" t="s">
        <v>36</v>
      </c>
    </row>
    <row r="35" spans="1:12" x14ac:dyDescent="0.25">
      <c r="C35" s="16">
        <v>2019</v>
      </c>
      <c r="D35" s="17"/>
      <c r="E35" s="17"/>
      <c r="F35" s="18"/>
      <c r="G35" s="16">
        <v>2020</v>
      </c>
      <c r="H35" s="17"/>
      <c r="I35" s="17"/>
      <c r="J35" s="18"/>
    </row>
    <row r="36" spans="1:12" x14ac:dyDescent="0.25">
      <c r="B36" s="6" t="s">
        <v>37</v>
      </c>
      <c r="C36" s="11" t="s">
        <v>38</v>
      </c>
      <c r="D36" s="11" t="s">
        <v>39</v>
      </c>
      <c r="E36" s="11" t="s">
        <v>42</v>
      </c>
      <c r="F36" s="12" t="s">
        <v>40</v>
      </c>
      <c r="G36" s="11" t="s">
        <v>38</v>
      </c>
      <c r="H36" s="11" t="s">
        <v>39</v>
      </c>
      <c r="I36" s="11" t="s">
        <v>42</v>
      </c>
      <c r="J36" s="12" t="s">
        <v>40</v>
      </c>
    </row>
    <row r="37" spans="1:12" x14ac:dyDescent="0.25">
      <c r="B37" s="8" t="s">
        <v>43</v>
      </c>
      <c r="C37" s="2"/>
      <c r="D37" s="2"/>
      <c r="E37" s="2"/>
      <c r="F37" s="2">
        <f>SUM(C37:E37)</f>
        <v>0</v>
      </c>
      <c r="G37" s="2"/>
      <c r="H37" s="2"/>
      <c r="I37" s="2"/>
      <c r="J37" s="2">
        <f>SUM(G37:I37)</f>
        <v>0</v>
      </c>
      <c r="K37" s="13" t="e">
        <f>F37/J37</f>
        <v>#DIV/0!</v>
      </c>
    </row>
    <row r="38" spans="1:12" ht="66" customHeight="1" x14ac:dyDescent="0.25">
      <c r="A38" s="19" t="s">
        <v>44</v>
      </c>
      <c r="B38" s="19"/>
      <c r="C38" s="19"/>
      <c r="D38" s="19"/>
      <c r="E38" s="19"/>
      <c r="F38" s="19"/>
      <c r="G38" s="19"/>
      <c r="H38" s="19"/>
      <c r="I38" s="19"/>
      <c r="J38" s="19"/>
      <c r="K38" s="5"/>
      <c r="L38" s="5"/>
    </row>
    <row r="39" spans="1:12" ht="57.75" customHeight="1" x14ac:dyDescent="0.25">
      <c r="A39" s="19" t="s">
        <v>45</v>
      </c>
      <c r="B39" s="19"/>
      <c r="C39" s="19"/>
      <c r="D39" s="19"/>
      <c r="E39" s="19"/>
      <c r="F39" s="19"/>
      <c r="G39" s="19"/>
      <c r="H39" s="19"/>
      <c r="I39" s="19"/>
      <c r="J39" s="19"/>
      <c r="K39" s="5"/>
      <c r="L39" s="5"/>
    </row>
    <row r="41" spans="1:12" x14ac:dyDescent="0.25">
      <c r="A41" t="s">
        <v>41</v>
      </c>
      <c r="D41" s="4">
        <f>IF(F37&lt;=0,0,IF(J37&lt;=0,60,IF(K37&lt;1,0,IF(K37&gt;10,60,K37*6))))</f>
        <v>0</v>
      </c>
    </row>
    <row r="43" spans="1:12" x14ac:dyDescent="0.25">
      <c r="A43" t="s">
        <v>46</v>
      </c>
      <c r="D43" s="4">
        <f>D41+D32+D20</f>
        <v>0</v>
      </c>
    </row>
  </sheetData>
  <mergeCells count="20">
    <mergeCell ref="C35:F35"/>
    <mergeCell ref="G35:J35"/>
    <mergeCell ref="A38:J38"/>
    <mergeCell ref="A39:J39"/>
    <mergeCell ref="J12:L13"/>
    <mergeCell ref="J31:M32"/>
    <mergeCell ref="B9:H9"/>
    <mergeCell ref="B4:H4"/>
    <mergeCell ref="B5:H5"/>
    <mergeCell ref="B6:H6"/>
    <mergeCell ref="B7:H7"/>
    <mergeCell ref="B8:H8"/>
    <mergeCell ref="B29:H29"/>
    <mergeCell ref="B30:H30"/>
    <mergeCell ref="B10:H10"/>
    <mergeCell ref="B11:H11"/>
    <mergeCell ref="B24:H24"/>
    <mergeCell ref="B25:H25"/>
    <mergeCell ref="B26:H26"/>
    <mergeCell ref="B28:H2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ΜΠΑΛΤΟΓΙΑΝΝΗΣ ΝΙΚΟΛΑΟΣ</dc:creator>
  <cp:lastModifiedBy>ΜΠΑΛΤΟΓΙΑΝΝΗΣ ΝΙΚΟΛΑΟΣ</cp:lastModifiedBy>
  <cp:lastPrinted>2020-09-29T10:09:32Z</cp:lastPrinted>
  <dcterms:created xsi:type="dcterms:W3CDTF">2020-09-29T08:11:57Z</dcterms:created>
  <dcterms:modified xsi:type="dcterms:W3CDTF">2020-10-13T09:52:08Z</dcterms:modified>
</cp:coreProperties>
</file>